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fcarvajal\Downloads\"/>
    </mc:Choice>
  </mc:AlternateContent>
  <xr:revisionPtr revIDLastSave="0" documentId="8_{A4651703-F281-403D-ADF2-2F2B5D99C0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 Fees" sheetId="1" r:id="rId1"/>
    <sheet name="Admin Fees " sheetId="2" r:id="rId2"/>
    <sheet name="Building Fees" sheetId="3" r:id="rId3"/>
    <sheet name="Misc. Fees" sheetId="4" r:id="rId4"/>
    <sheet name="Court" sheetId="5" r:id="rId5"/>
    <sheet name="Health Services" sheetId="6" r:id="rId6"/>
    <sheet name="Park Rentals" sheetId="7" r:id="rId7"/>
    <sheet name="Planning&amp;Zoning" sheetId="8" r:id="rId8"/>
    <sheet name="Residential Services" sheetId="9" r:id="rId9"/>
    <sheet name="Garbage" sheetId="10" r:id="rId10"/>
    <sheet name="Water&amp;wastewater" sheetId="1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11" l="1"/>
  <c r="D79" i="11"/>
  <c r="D81" i="11"/>
  <c r="D82" i="11"/>
  <c r="D75" i="11"/>
  <c r="D76" i="11"/>
  <c r="D72" i="11"/>
  <c r="D73" i="11"/>
  <c r="D60" i="11"/>
  <c r="D61" i="11"/>
  <c r="D62" i="11"/>
  <c r="D63" i="11"/>
  <c r="D64" i="11"/>
  <c r="D65" i="11"/>
  <c r="D66" i="11"/>
  <c r="D67" i="11"/>
  <c r="D50" i="11"/>
  <c r="D51" i="11"/>
  <c r="D52" i="11"/>
  <c r="D53" i="11"/>
  <c r="D54" i="11"/>
  <c r="D55" i="11"/>
  <c r="D56" i="11"/>
  <c r="D57" i="11"/>
  <c r="D40" i="11"/>
  <c r="D41" i="11"/>
  <c r="D42" i="11"/>
  <c r="D43" i="11"/>
  <c r="D44" i="11"/>
  <c r="D45" i="11"/>
  <c r="D46" i="11"/>
  <c r="D47" i="11"/>
  <c r="D30" i="11"/>
  <c r="D31" i="11"/>
  <c r="D32" i="11"/>
  <c r="D33" i="11"/>
  <c r="D34" i="11"/>
  <c r="D35" i="11"/>
  <c r="D36" i="11"/>
  <c r="D37" i="11"/>
  <c r="D19" i="11"/>
  <c r="D20" i="11"/>
  <c r="D21" i="11"/>
  <c r="D22" i="11"/>
  <c r="D23" i="11"/>
  <c r="D8" i="11"/>
  <c r="D9" i="11"/>
  <c r="D434" i="1"/>
  <c r="D466" i="1"/>
  <c r="D465" i="1"/>
  <c r="D463" i="1"/>
  <c r="D462" i="1"/>
  <c r="D460" i="1"/>
  <c r="D459" i="1"/>
  <c r="D457" i="1"/>
  <c r="D456" i="1"/>
  <c r="D425" i="1"/>
  <c r="D426" i="1"/>
  <c r="D427" i="1"/>
  <c r="D428" i="1"/>
  <c r="D429" i="1"/>
  <c r="D430" i="1"/>
  <c r="D431" i="1"/>
  <c r="D424" i="1"/>
  <c r="D415" i="1"/>
  <c r="D416" i="1"/>
  <c r="D417" i="1"/>
  <c r="D418" i="1"/>
  <c r="D419" i="1"/>
  <c r="D420" i="1"/>
  <c r="D421" i="1"/>
  <c r="D414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D407" i="1"/>
  <c r="D406" i="1"/>
  <c r="D405" i="1"/>
  <c r="D404" i="1"/>
  <c r="D392" i="1"/>
  <c r="D403" i="1"/>
  <c r="D393" i="1"/>
</calcChain>
</file>

<file path=xl/sharedStrings.xml><?xml version="1.0" encoding="utf-8"?>
<sst xmlns="http://schemas.openxmlformats.org/spreadsheetml/2006/main" count="2148" uniqueCount="517">
  <si>
    <t xml:space="preserve">                                                                               CITY OF LA VERNIA</t>
  </si>
  <si>
    <t xml:space="preserve">                                                                                                                                  COST FOR SERVICES FEE SCHEDULE</t>
  </si>
  <si>
    <t xml:space="preserve">                                                                                                                                                    October 1, 2024 through September 30th 2025</t>
  </si>
  <si>
    <t>DESCRIPTION</t>
  </si>
  <si>
    <r>
      <rPr>
        <b/>
        <sz val="16"/>
        <color rgb="FF000000"/>
        <rFont val="Aptos Narrow"/>
        <scheme val="minor"/>
      </rPr>
      <t xml:space="preserve">                                  </t>
    </r>
    <r>
      <rPr>
        <b/>
        <u/>
        <sz val="16"/>
        <color rgb="FF000000"/>
        <rFont val="Aptos Narrow"/>
        <scheme val="minor"/>
      </rPr>
      <t>CURENT FEE</t>
    </r>
  </si>
  <si>
    <t>REVISION</t>
  </si>
  <si>
    <r>
      <rPr>
        <b/>
        <sz val="16"/>
        <color rgb="FF000000"/>
        <rFont val="Aptos Narrow"/>
        <scheme val="minor"/>
      </rPr>
      <t xml:space="preserve">                                                   </t>
    </r>
    <r>
      <rPr>
        <b/>
        <u/>
        <sz val="16"/>
        <color rgb="FF000000"/>
        <rFont val="Aptos Narrow"/>
        <scheme val="minor"/>
      </rPr>
      <t>FEES</t>
    </r>
  </si>
  <si>
    <t>ADMINISTRATIVE FEES</t>
  </si>
  <si>
    <t>Convenenience fee</t>
  </si>
  <si>
    <t>Credit Card Payment over Phone</t>
  </si>
  <si>
    <t>N/C</t>
  </si>
  <si>
    <t>In Person</t>
  </si>
  <si>
    <t>Online</t>
  </si>
  <si>
    <t>Notary Fees</t>
  </si>
  <si>
    <t>Notary(City Resident)</t>
  </si>
  <si>
    <t xml:space="preserve">                                                                          No Fee</t>
  </si>
  <si>
    <t>Notary(City-Resident)</t>
  </si>
  <si>
    <t>Solicitor/Peddler Permit</t>
  </si>
  <si>
    <t>INCREASE</t>
  </si>
  <si>
    <t>Records Request</t>
  </si>
  <si>
    <t>Certified Copy- Each</t>
  </si>
  <si>
    <t>Compact Disc</t>
  </si>
  <si>
    <t>Maps</t>
  </si>
  <si>
    <t xml:space="preserve">                                                                          Actual</t>
  </si>
  <si>
    <t xml:space="preserve">                                                                           Actual</t>
  </si>
  <si>
    <t>Miscellaneous Supplies</t>
  </si>
  <si>
    <t>Nonstandard- size Copy</t>
  </si>
  <si>
    <t>Other Electronic Media</t>
  </si>
  <si>
    <t>Oversize Paper Copy (11x17)</t>
  </si>
  <si>
    <t>Postage &amp; Shipping Charge</t>
  </si>
  <si>
    <t>Standard Paper Copy</t>
  </si>
  <si>
    <t>No sales tax shall be applied to copies of public information</t>
  </si>
  <si>
    <t>Return Check Fee</t>
  </si>
  <si>
    <t>BUILDING DEPARTMENT</t>
  </si>
  <si>
    <t>Administrative, Plan review and Inspections are built into building permit Commercial Residential</t>
  </si>
  <si>
    <t>Certificate of Occupancy</t>
  </si>
  <si>
    <t>Residential</t>
  </si>
  <si>
    <t>Commercial</t>
  </si>
  <si>
    <t>(Failure to obtain will result in double fee)</t>
  </si>
  <si>
    <t>Construction beginning without Permit, pay additional</t>
  </si>
  <si>
    <t xml:space="preserve">                                                  Double Permit Fee</t>
  </si>
  <si>
    <t>Construction- Commercial</t>
  </si>
  <si>
    <t>*Engineer Cost if required</t>
  </si>
  <si>
    <t xml:space="preserve">                                                                        Actual</t>
  </si>
  <si>
    <t>Flatwork/Deck</t>
  </si>
  <si>
    <t xml:space="preserve">                                                                  Evaluation</t>
  </si>
  <si>
    <t xml:space="preserve">                                                                 Evaluation</t>
  </si>
  <si>
    <t>Accessory Building</t>
  </si>
  <si>
    <t>Patio/Patio Cover</t>
  </si>
  <si>
    <t>Roof Replacement</t>
  </si>
  <si>
    <t>Foundation Repair</t>
  </si>
  <si>
    <t xml:space="preserve">                                                                   Evaluation</t>
  </si>
  <si>
    <t>Fence (Replacing)</t>
  </si>
  <si>
    <t>Fence (New)</t>
  </si>
  <si>
    <t>Siding (all exterior finishes)</t>
  </si>
  <si>
    <t>Temporary Building or Structure</t>
  </si>
  <si>
    <t>Construction- Residential</t>
  </si>
  <si>
    <t>Single Family Dwelling</t>
  </si>
  <si>
    <t xml:space="preserve">                                                                          0 to 25</t>
  </si>
  <si>
    <t xml:space="preserve">                                                                           0 to 25</t>
  </si>
  <si>
    <t>Patio/Patio Cover- Change to "Deck"</t>
  </si>
  <si>
    <t xml:space="preserve">                                                                      .58 to 25</t>
  </si>
  <si>
    <t xml:space="preserve">                                                                      .25 to 25</t>
  </si>
  <si>
    <t>Fence- New</t>
  </si>
  <si>
    <t>Fence- add Replacement</t>
  </si>
  <si>
    <t>Fence with Inspection</t>
  </si>
  <si>
    <t>Swimming Pool (in ground)</t>
  </si>
  <si>
    <t>&lt;50,000</t>
  </si>
  <si>
    <t>50,001 - 80,000</t>
  </si>
  <si>
    <t>&gt;80,001</t>
  </si>
  <si>
    <t>Commercial Pool</t>
  </si>
  <si>
    <t xml:space="preserve">                                                    BV Fee + $100.00</t>
  </si>
  <si>
    <t>Swimming Pool (above ground)</t>
  </si>
  <si>
    <t xml:space="preserve">Contractor Registration </t>
  </si>
  <si>
    <t>All (Non- state registered) Contractors (annual)</t>
  </si>
  <si>
    <t>Plumbers/Electrical- Change to All State License Holder</t>
  </si>
  <si>
    <t xml:space="preserve">                                                                  No Charge</t>
  </si>
  <si>
    <t xml:space="preserve">                                                                   No charge</t>
  </si>
  <si>
    <t>Demolition Fee</t>
  </si>
  <si>
    <t xml:space="preserve">Commercial </t>
  </si>
  <si>
    <t>Electrical Permit</t>
  </si>
  <si>
    <t xml:space="preserve">                                                        Based on sq. ft.</t>
  </si>
  <si>
    <t xml:space="preserve">                                                Based on Valuation</t>
  </si>
  <si>
    <t xml:space="preserve">                                                 Based on Valuation</t>
  </si>
  <si>
    <t>Fire Protection</t>
  </si>
  <si>
    <t xml:space="preserve">For new Construction and Substantial Removations </t>
  </si>
  <si>
    <t>Substantial renovation is greater than 50% or the building being remodeled or $50,000 in cost.</t>
  </si>
  <si>
    <t> </t>
  </si>
  <si>
    <t>Fire Code Plan Review – Commercial and Multi-Family</t>
  </si>
  <si>
    <t>Valuation</t>
  </si>
  <si>
    <t>Less than $250,000</t>
  </si>
  <si>
    <t>NEW</t>
  </si>
  <si>
    <t>$250,001 to $500,000</t>
  </si>
  <si>
    <t>$500,001 to $1,000,000</t>
  </si>
  <si>
    <t>$1,000,001 to $3,000,000</t>
  </si>
  <si>
    <t>$3,000,001 to $6,000,000</t>
  </si>
  <si>
    <t>$6,000,001 and up</t>
  </si>
  <si>
    <t>$2400 plus $.20 each additional $1000</t>
  </si>
  <si>
    <t>Fire Code Inspections – Commercial and Multi-Family</t>
  </si>
  <si>
    <t>$2850.00 plus $0.20 each additional $1000.00</t>
  </si>
  <si>
    <t xml:space="preserve"> Fire Inspection Fees (Other) </t>
  </si>
  <si>
    <t>Initial Inspection (pre construction)</t>
  </si>
  <si>
    <t xml:space="preserve">                                                                   No Charge</t>
  </si>
  <si>
    <t xml:space="preserve">Annual Inspection </t>
  </si>
  <si>
    <t xml:space="preserve">Annual Inspection (space over 2,000 square feet) </t>
  </si>
  <si>
    <r>
      <rPr>
        <sz val="11"/>
        <color rgb="FF000000"/>
        <rFont val="Aptos Narrow"/>
        <scheme val="minor"/>
      </rPr>
      <t xml:space="preserve">Re-Inspection Fee </t>
    </r>
    <r>
      <rPr>
        <sz val="11"/>
        <color rgb="FFFF0000"/>
        <rFont val="Aptos Narrow"/>
        <scheme val="minor"/>
      </rPr>
      <t xml:space="preserve">(If failed) </t>
    </r>
  </si>
  <si>
    <r>
      <rPr>
        <sz val="11"/>
        <color rgb="FF000000"/>
        <rFont val="Aptos Narrow"/>
        <scheme val="minor"/>
      </rPr>
      <t xml:space="preserve">Rescheduling Fee </t>
    </r>
    <r>
      <rPr>
        <sz val="11"/>
        <color rgb="FFFF0000"/>
        <rFont val="Aptos Narrow"/>
        <scheme val="minor"/>
      </rPr>
      <t xml:space="preserve">(If not called in 24 hours in advance) </t>
    </r>
  </si>
  <si>
    <t>Alterative Fire Protection System</t>
  </si>
  <si>
    <t>Fire / Smoke Damper</t>
  </si>
  <si>
    <t xml:space="preserve">                                                                 $2.00 each</t>
  </si>
  <si>
    <t>Fire Alarm System</t>
  </si>
  <si>
    <t xml:space="preserve"> $200+$0.50/ Initiating or Signaling device</t>
  </si>
  <si>
    <t xml:space="preserve">  $200+$0.50/ Initiating or Signaling device</t>
  </si>
  <si>
    <t>Fire Sprinkler System</t>
  </si>
  <si>
    <t xml:space="preserve">                               $200+$0.50/Sprinkler head</t>
  </si>
  <si>
    <t>Fire Suppression System Installation</t>
  </si>
  <si>
    <t>Flammable or Combustible Liquid Tanks</t>
  </si>
  <si>
    <t xml:space="preserve">                                             $150.00 each review</t>
  </si>
  <si>
    <t>Smoke Control System</t>
  </si>
  <si>
    <t>Spray Booth System</t>
  </si>
  <si>
    <t>System Retesting Fee</t>
  </si>
  <si>
    <r>
      <rPr>
        <sz val="11"/>
        <color rgb="FF000000"/>
        <rFont val="Aptos Narrow"/>
        <scheme val="minor"/>
      </rPr>
      <t xml:space="preserve">Underground Fire System </t>
    </r>
    <r>
      <rPr>
        <sz val="11"/>
        <color rgb="FFFF0000"/>
        <rFont val="Aptos Narrow"/>
        <scheme val="minor"/>
      </rPr>
      <t xml:space="preserve">Plan Review </t>
    </r>
  </si>
  <si>
    <t xml:space="preserve">Underground Inspection </t>
  </si>
  <si>
    <t>Vent/Hood Suppression System</t>
  </si>
  <si>
    <t>After Hour Fee (beyond the hours of 8AM-5PM</t>
  </si>
  <si>
    <t xml:space="preserve">                                                              $60 per hour</t>
  </si>
  <si>
    <t>Irrigation Permit</t>
  </si>
  <si>
    <t>Residential w/ backflow</t>
  </si>
  <si>
    <t>Commercial w/ backflow</t>
  </si>
  <si>
    <t>Mechanical Permit</t>
  </si>
  <si>
    <t xml:space="preserve">Residential </t>
  </si>
  <si>
    <t>Duct Change Out</t>
  </si>
  <si>
    <t>New Furnace</t>
  </si>
  <si>
    <t>New Coil/Condenser/Heat Pump</t>
  </si>
  <si>
    <t>New Construction</t>
  </si>
  <si>
    <t xml:space="preserve">                                                         Based on sq. ft.</t>
  </si>
  <si>
    <t>Mechanical Repair/ Replacement</t>
  </si>
  <si>
    <t>Plumbing Permit</t>
  </si>
  <si>
    <t>Water Heater</t>
  </si>
  <si>
    <t>Water Softener</t>
  </si>
  <si>
    <t>Plumbing Repair/ Replacement</t>
  </si>
  <si>
    <t>Re-Inspection/ Additional Fees</t>
  </si>
  <si>
    <t>Residential/Ccommercial- each failure per trade</t>
  </si>
  <si>
    <t>1st Failure</t>
  </si>
  <si>
    <t xml:space="preserve">                                                        $75.00 to $0.00</t>
  </si>
  <si>
    <t>*$100.00 under slab</t>
  </si>
  <si>
    <t>2nd Failure</t>
  </si>
  <si>
    <t xml:space="preserve">                                                  $100.00 to $50.00</t>
  </si>
  <si>
    <t>*$150.00 under slab</t>
  </si>
  <si>
    <t>Each additional</t>
  </si>
  <si>
    <t xml:space="preserve">                                               $200.00 to $100.00</t>
  </si>
  <si>
    <t>Proceeding without the proper Inspection</t>
  </si>
  <si>
    <t xml:space="preserve">                                            $150.00 + Failure fee</t>
  </si>
  <si>
    <t xml:space="preserve">                                             $150.00 + Failure fee</t>
  </si>
  <si>
    <t>Refunds:</t>
  </si>
  <si>
    <t>Building and Trade Permit Refunds</t>
  </si>
  <si>
    <t xml:space="preserve">                                         Minus Plan Review Fee</t>
  </si>
  <si>
    <t>(no refund if work began or if permit expired)</t>
  </si>
  <si>
    <t>Signs</t>
  </si>
  <si>
    <t>Wall</t>
  </si>
  <si>
    <t>Roof</t>
  </si>
  <si>
    <t>Pole/Pylon</t>
  </si>
  <si>
    <t>Monument</t>
  </si>
  <si>
    <t>Banner</t>
  </si>
  <si>
    <t>Electronic</t>
  </si>
  <si>
    <t>Billboard(Annual Renewal)</t>
  </si>
  <si>
    <t>Changeable Copy</t>
  </si>
  <si>
    <t>Poster Enclosure</t>
  </si>
  <si>
    <t>Repairs with like size/Content</t>
  </si>
  <si>
    <t xml:space="preserve">                                                                   No Change</t>
  </si>
  <si>
    <t>Temporary Sail, Teardrop, Feather, Bow Banner, Etc.</t>
  </si>
  <si>
    <t>Temporary Subdivison Sign</t>
  </si>
  <si>
    <t>Temporary Business New/Relocated</t>
  </si>
  <si>
    <t xml:space="preserve">MISC. FEES </t>
  </si>
  <si>
    <t>Business &amp; Vendors</t>
  </si>
  <si>
    <t>Coin Operated Machines, per Machines</t>
  </si>
  <si>
    <t>Effective Dates: January 1 - December 31</t>
  </si>
  <si>
    <t>Home Occupation Permit</t>
  </si>
  <si>
    <t>January 1 - December 31</t>
  </si>
  <si>
    <t>Application</t>
  </si>
  <si>
    <t>Annual Permit</t>
  </si>
  <si>
    <t>Security Requests</t>
  </si>
  <si>
    <t>General Security</t>
  </si>
  <si>
    <t xml:space="preserve">                                                      $40.00 per hour </t>
  </si>
  <si>
    <t xml:space="preserve">Police Bicycle Certified Officer </t>
  </si>
  <si>
    <t xml:space="preserve">                                                       $55.00 per hour</t>
  </si>
  <si>
    <r>
      <rPr>
        <sz val="11"/>
        <color rgb="FF000000"/>
        <rFont val="Aptos Narrow"/>
        <scheme val="minor"/>
      </rPr>
      <t>Long-term Contracts requests</t>
    </r>
    <r>
      <rPr>
        <sz val="10"/>
        <color rgb="FF000000"/>
        <rFont val="Aptos Narrow"/>
        <scheme val="minor"/>
      </rPr>
      <t xml:space="preserve"> (received less than 48 business hours)</t>
    </r>
  </si>
  <si>
    <t xml:space="preserve">                                                       $40.00 per hour</t>
  </si>
  <si>
    <r>
      <rPr>
        <sz val="11"/>
        <color rgb="FF000000"/>
        <rFont val="Aptos Narrow"/>
        <scheme val="minor"/>
      </rPr>
      <t xml:space="preserve">Emergency situations </t>
    </r>
    <r>
      <rPr>
        <sz val="10"/>
        <color rgb="FF000000"/>
        <rFont val="Aptos Narrow"/>
        <scheme val="minor"/>
      </rPr>
      <t>(requests received less than 48 business hours)</t>
    </r>
  </si>
  <si>
    <t xml:space="preserve">                                                       $50.00 per hour</t>
  </si>
  <si>
    <r>
      <rPr>
        <sz val="11"/>
        <color rgb="FF000000"/>
        <rFont val="Aptos Narrow"/>
        <scheme val="minor"/>
      </rPr>
      <t xml:space="preserve">Supervisors when required </t>
    </r>
    <r>
      <rPr>
        <sz val="10"/>
        <color rgb="FF000000"/>
        <rFont val="Aptos Narrow"/>
        <scheme val="minor"/>
      </rPr>
      <t>(determined by complexity of request)</t>
    </r>
  </si>
  <si>
    <t xml:space="preserve">                                                       $60.00 per hour</t>
  </si>
  <si>
    <t>Holiday or Plain-clothed Officers or Specially Trained Officers</t>
  </si>
  <si>
    <t xml:space="preserve">                                                       $65.00 per hour</t>
  </si>
  <si>
    <t>4 hour minimum on all security requests</t>
  </si>
  <si>
    <t>COURT CHARGES</t>
  </si>
  <si>
    <t>Speeding (Court Costs and Fines)</t>
  </si>
  <si>
    <t>10 miles</t>
  </si>
  <si>
    <t>11 miles</t>
  </si>
  <si>
    <t>12 miles</t>
  </si>
  <si>
    <t>13 miles</t>
  </si>
  <si>
    <t>14 miles</t>
  </si>
  <si>
    <t>15 miles</t>
  </si>
  <si>
    <t>16 miles</t>
  </si>
  <si>
    <t>17 miles</t>
  </si>
  <si>
    <t>18 miles</t>
  </si>
  <si>
    <t>19 miles</t>
  </si>
  <si>
    <t>20 miles</t>
  </si>
  <si>
    <t>*Add $7.00 for every mile thereafter</t>
  </si>
  <si>
    <t>*Add $25.00 for School Zone Citationa</t>
  </si>
  <si>
    <t>Disregard Stop Sign</t>
  </si>
  <si>
    <t>Ran Red Light</t>
  </si>
  <si>
    <t>No Drivers License</t>
  </si>
  <si>
    <t>Expired Drivers License</t>
  </si>
  <si>
    <t>Expired Registration</t>
  </si>
  <si>
    <t>Driving while License Invalid/Suspended</t>
  </si>
  <si>
    <t xml:space="preserve">No Insurance- 1st/2nd </t>
  </si>
  <si>
    <t xml:space="preserve">                                                    $400.00/$500.00</t>
  </si>
  <si>
    <t>No Seat Belt</t>
  </si>
  <si>
    <t>Disregarding Official Traffic Control Device</t>
  </si>
  <si>
    <t>Use of Portable Communication Device with Driving</t>
  </si>
  <si>
    <t>Use of Wireless Communication Device in School Zone</t>
  </si>
  <si>
    <t>Passing a School Bus w/ Red Lights</t>
  </si>
  <si>
    <t>Defensive Driving Course Request</t>
  </si>
  <si>
    <t xml:space="preserve">                                              Court Cost + $10.00</t>
  </si>
  <si>
    <t xml:space="preserve">                                             Court Cost + $10.00</t>
  </si>
  <si>
    <t>Deferred Jedication</t>
  </si>
  <si>
    <t xml:space="preserve">                                              Ticket Cost + $50.00</t>
  </si>
  <si>
    <t xml:space="preserve">                                             Ticket Cost + $50.00</t>
  </si>
  <si>
    <t>Warrant of Arrest</t>
  </si>
  <si>
    <t>Violate Promise to Appear</t>
  </si>
  <si>
    <t>Health Services</t>
  </si>
  <si>
    <t>Non-Profit Organizations (Churches)</t>
  </si>
  <si>
    <t>Annual Food License/Renewal</t>
  </si>
  <si>
    <t>Late Fee (Not Paid by Jan 31st)</t>
  </si>
  <si>
    <t>Food Event License (one time event)</t>
  </si>
  <si>
    <t>Park Rentals</t>
  </si>
  <si>
    <t>Pavilion (Deposit $100.00)</t>
  </si>
  <si>
    <t>Resident large/small</t>
  </si>
  <si>
    <t xml:space="preserve">                                                         $50.00/$30.00</t>
  </si>
  <si>
    <t>Non-Resident large/small</t>
  </si>
  <si>
    <t xml:space="preserve">                                                         $75.00/$55.00</t>
  </si>
  <si>
    <t>Gazebo (Deposit $100.00)</t>
  </si>
  <si>
    <t xml:space="preserve">Resident </t>
  </si>
  <si>
    <t>Non-Resident</t>
  </si>
  <si>
    <t>Volleyball (Non-Tournament)</t>
  </si>
  <si>
    <t>Volleyball Court (Resident)</t>
  </si>
  <si>
    <t xml:space="preserve">                                                       $10.00 per hour</t>
  </si>
  <si>
    <t xml:space="preserve">                                                        $10.00 per hour</t>
  </si>
  <si>
    <t>Volleyball Court (Non-Resident)</t>
  </si>
  <si>
    <t xml:space="preserve">                                                       $20.00 per hour</t>
  </si>
  <si>
    <t xml:space="preserve">                                                        $20.00 per hour</t>
  </si>
  <si>
    <t>Little League Player Fee</t>
  </si>
  <si>
    <t>Baseball (Non-Tournament)</t>
  </si>
  <si>
    <t>Baseball field (Resident) Field A</t>
  </si>
  <si>
    <t xml:space="preserve">                                                       $15.00 per hour</t>
  </si>
  <si>
    <t>Baseball field (Non-Resident) Field A</t>
  </si>
  <si>
    <t>Baseball field (Resident) Field B-G</t>
  </si>
  <si>
    <t>Baseball field (Non-Resident) Field B-G</t>
  </si>
  <si>
    <t>Baseball Lights</t>
  </si>
  <si>
    <t>Baseball Lights (Resident)</t>
  </si>
  <si>
    <t xml:space="preserve">                                                              $10 per hour</t>
  </si>
  <si>
    <t>Baseball Lights (Non-Resident)</t>
  </si>
  <si>
    <t xml:space="preserve">                                                              $15 per hour</t>
  </si>
  <si>
    <t>Tournament Rentals (Per day)</t>
  </si>
  <si>
    <t>Volleyball Court (all)</t>
  </si>
  <si>
    <t>Volleyball Tournament</t>
  </si>
  <si>
    <t xml:space="preserve">                                                             $15 per team</t>
  </si>
  <si>
    <t>Baseball/Softball</t>
  </si>
  <si>
    <t>A field</t>
  </si>
  <si>
    <t>Resident</t>
  </si>
  <si>
    <t>B field</t>
  </si>
  <si>
    <t>C field</t>
  </si>
  <si>
    <t>D field</t>
  </si>
  <si>
    <t>E field</t>
  </si>
  <si>
    <t>F field</t>
  </si>
  <si>
    <t>G field</t>
  </si>
  <si>
    <t>All Fields</t>
  </si>
  <si>
    <t>Lights</t>
  </si>
  <si>
    <t>Table and Chair Rentals</t>
  </si>
  <si>
    <t xml:space="preserve">       $50.00 per 4 hour period (deposit $150.00)</t>
  </si>
  <si>
    <t xml:space="preserve">Canopy Rentals </t>
  </si>
  <si>
    <t>$15.00 per 4 hour period (deposit $20.00)</t>
  </si>
  <si>
    <t>*Little League teams have first rights to all baseball fields during their season</t>
  </si>
  <si>
    <t>PLANNING&amp;ZONING</t>
  </si>
  <si>
    <t>Appeals and Requests for Amendments</t>
  </si>
  <si>
    <t>*Subject to Engineering and Attorney Cost</t>
  </si>
  <si>
    <t xml:space="preserve">                                                                Actual Cost</t>
  </si>
  <si>
    <t>Considered by City Council, Planning &amp; Zoning</t>
  </si>
  <si>
    <t>Commission or the Board od Adjustments</t>
  </si>
  <si>
    <t>Plat/Replat Fees</t>
  </si>
  <si>
    <t>Amended Plat- City Engineer</t>
  </si>
  <si>
    <t xml:space="preserve">                                             Enginner Cost + 10%</t>
  </si>
  <si>
    <t>Specific Use Permit</t>
  </si>
  <si>
    <t>Variance/ Waivers (Board of Adjustment)</t>
  </si>
  <si>
    <t>Zoning Code: Commercial</t>
  </si>
  <si>
    <t>Building Code: Commercial</t>
  </si>
  <si>
    <t>Zoning Code: Residential</t>
  </si>
  <si>
    <t>Building Code: Residential</t>
  </si>
  <si>
    <t>Zoning Change</t>
  </si>
  <si>
    <t>Zoning Verification Letter</t>
  </si>
  <si>
    <t>Postponement of Public Hearing</t>
  </si>
  <si>
    <t>Residential Services:</t>
  </si>
  <si>
    <t>Garage/Yard Sale Permit (each)</t>
  </si>
  <si>
    <t>Residential- Limit 3 events per year</t>
  </si>
  <si>
    <t>Neighborhood Garage Sale</t>
  </si>
  <si>
    <t>Churches, Charitable and Non-Profit- limit 3 per year</t>
  </si>
  <si>
    <t>Storm Water Utility</t>
  </si>
  <si>
    <t>GARBAGE COLLECTION SERVICES (MONTHLY)</t>
  </si>
  <si>
    <t>Residental Service Once Per Week</t>
  </si>
  <si>
    <t xml:space="preserve">Senior Residental Service w/ recycling </t>
  </si>
  <si>
    <t xml:space="preserve">CHANGE </t>
  </si>
  <si>
    <t xml:space="preserve">Senior Residental Service wo/ recycling </t>
  </si>
  <si>
    <t>Extra recycling tote</t>
  </si>
  <si>
    <t>Extra garbage tote</t>
  </si>
  <si>
    <t>Roll out - Residential Customer</t>
  </si>
  <si>
    <t>Roll outs/ 2,3,4,5,6,8,10 cubic yard- Commercial Customer</t>
  </si>
  <si>
    <t>Commerical</t>
  </si>
  <si>
    <t>One roll-out with 1 recycling</t>
  </si>
  <si>
    <t>Two roll-out with 1 recycling</t>
  </si>
  <si>
    <t>Three roll-out with 1 recycling</t>
  </si>
  <si>
    <t xml:space="preserve">Extra recycling </t>
  </si>
  <si>
    <t xml:space="preserve">                                                                                 N/A</t>
  </si>
  <si>
    <t>2 Cubic yard</t>
  </si>
  <si>
    <t>One collection per week</t>
  </si>
  <si>
    <t>Two collection per week</t>
  </si>
  <si>
    <t>Three collection per week</t>
  </si>
  <si>
    <t>3 Cubic yard</t>
  </si>
  <si>
    <t>N/A</t>
  </si>
  <si>
    <t>4 Cubic yard</t>
  </si>
  <si>
    <t>6 Cubic yard</t>
  </si>
  <si>
    <t>8 Cubic yard</t>
  </si>
  <si>
    <t>DECREASE</t>
  </si>
  <si>
    <t>10 Cubic yard</t>
  </si>
  <si>
    <t>Extra pick ups</t>
  </si>
  <si>
    <t>Per extra pick up</t>
  </si>
  <si>
    <t>Locking bar or casters</t>
  </si>
  <si>
    <t>Roll off Services</t>
  </si>
  <si>
    <t>Delivery fee: (per roll off)</t>
  </si>
  <si>
    <t>Rental fee: (per roll off, per day)</t>
  </si>
  <si>
    <t>Disposal fee: (per ton)</t>
  </si>
  <si>
    <t>Haul fees</t>
  </si>
  <si>
    <t>20 yard roll off, per hall</t>
  </si>
  <si>
    <t>30 yard roll off, per hall</t>
  </si>
  <si>
    <t>40 yard roll off, per hall</t>
  </si>
  <si>
    <t>Extra roll offs</t>
  </si>
  <si>
    <t>Delivery/ exchange fee, per roll-off delivery or exchange</t>
  </si>
  <si>
    <t xml:space="preserve">SEE HAUL FEE </t>
  </si>
  <si>
    <t>Two pick ups per week</t>
  </si>
  <si>
    <t xml:space="preserve">                                                           SEE HAUL FEE</t>
  </si>
  <si>
    <t>Three pick ups per week</t>
  </si>
  <si>
    <t xml:space="preserve">                                                           SEE HAUL FEE </t>
  </si>
  <si>
    <t>Extra pick- up</t>
  </si>
  <si>
    <t>20 yard roll off. per haul</t>
  </si>
  <si>
    <t>MUNICIPAL WATER &amp; WASTEWATER SERVICES</t>
  </si>
  <si>
    <t>Water services (monthly)</t>
  </si>
  <si>
    <t>Residential- 5/8'" meter</t>
  </si>
  <si>
    <t>Residential- 5/8'" meter(outside city limits)</t>
  </si>
  <si>
    <t>Residential- 1'" meter</t>
  </si>
  <si>
    <t>Residential- 1'" meter(outside city limits)</t>
  </si>
  <si>
    <t xml:space="preserve">INCREASE </t>
  </si>
  <si>
    <t>Residential- 1-1/2'' meter</t>
  </si>
  <si>
    <t xml:space="preserve">Residential- 1-1/2'' meter (outside city limits) </t>
  </si>
  <si>
    <t xml:space="preserve">Commercial / Multi- family 5/8'' meter </t>
  </si>
  <si>
    <t>Commercial/ Multi- family 5/8 '' meter (outside the city limits)</t>
  </si>
  <si>
    <t xml:space="preserve">Commercial/ Multi- family 1'' meter </t>
  </si>
  <si>
    <t>Commercial/ Multi- family 1'' meter (outside the city limits)</t>
  </si>
  <si>
    <t xml:space="preserve">Commercial/Multi-family- 1-1/2"meter </t>
  </si>
  <si>
    <t>Commercial/Multi-family- 1-1/2"meter (outside the city limits)</t>
  </si>
  <si>
    <t>Commercial/Multi-family- 2"meter</t>
  </si>
  <si>
    <t>Commercial/Multi-family- 2"meter (outside the city limits)</t>
  </si>
  <si>
    <t xml:space="preserve">Commercial/Multi-family- 3"meter </t>
  </si>
  <si>
    <t>Commercial/Multi-family- 3"meter (outside the city limits)</t>
  </si>
  <si>
    <t>Bulk water rate (non-treated/non-potable)</t>
  </si>
  <si>
    <t>Water Consumption</t>
  </si>
  <si>
    <t>Residential In District</t>
  </si>
  <si>
    <t>0-10,000 Gallons</t>
  </si>
  <si>
    <t>10,001-15,000 Gallons</t>
  </si>
  <si>
    <t>15,001-20,000 Gallons</t>
  </si>
  <si>
    <t>20,001-30,000 Gallons</t>
  </si>
  <si>
    <t>30,001-40,000 Gallons</t>
  </si>
  <si>
    <t>40,001-50,000 Gallons</t>
  </si>
  <si>
    <t>50,001-65,000 Gallons</t>
  </si>
  <si>
    <t>Over 65,000</t>
  </si>
  <si>
    <r>
      <rPr>
        <b/>
        <sz val="11"/>
        <color rgb="FF000000"/>
        <rFont val="Aptos Narrow"/>
        <scheme val="minor"/>
      </rPr>
      <t>Commercial</t>
    </r>
    <r>
      <rPr>
        <b/>
        <sz val="11"/>
        <color rgb="FFFF0000"/>
        <rFont val="Aptos Narrow"/>
        <scheme val="minor"/>
      </rPr>
      <t xml:space="preserve"> </t>
    </r>
    <r>
      <rPr>
        <b/>
        <sz val="11"/>
        <color rgb="FF000000"/>
        <rFont val="Aptos Narrow"/>
        <scheme val="minor"/>
      </rPr>
      <t>In District</t>
    </r>
  </si>
  <si>
    <t>CHANGE</t>
  </si>
  <si>
    <t>Residential Out of District</t>
  </si>
  <si>
    <t>Commercial out of District</t>
  </si>
  <si>
    <t xml:space="preserve">Waste Water Rates </t>
  </si>
  <si>
    <t>Residential inside City- Base rate</t>
  </si>
  <si>
    <t>Residential inside City- Base rate $ xx.x per 1,000 gal</t>
  </si>
  <si>
    <t>Residential outside City- Base rate</t>
  </si>
  <si>
    <t>Residential outside City- Base rate $ xx.x per 1,000 gal</t>
  </si>
  <si>
    <t>Commercial inside City- Base rate</t>
  </si>
  <si>
    <t>Commercial inside City- Base rate $ xx.x per 1,000 gal</t>
  </si>
  <si>
    <t>Commercial outside City- Base rate</t>
  </si>
  <si>
    <t>Commercial outside City- Base rate $ xx.x per 1,000 gal</t>
  </si>
  <si>
    <t>Base rate is equal to minimum fee</t>
  </si>
  <si>
    <t>Fire hydrant (Non-Potable) Water service</t>
  </si>
  <si>
    <t>Administrative Fee</t>
  </si>
  <si>
    <t>Meter Deposit</t>
  </si>
  <si>
    <t>Consumption (Per unit)</t>
  </si>
  <si>
    <t xml:space="preserve">                                  Billed at 3 inch meter rate</t>
  </si>
  <si>
    <t xml:space="preserve">                                   Billed at 3 inch meter rate</t>
  </si>
  <si>
    <t>Connect/Disconnect Fee</t>
  </si>
  <si>
    <t>Water service connect/transfer fee</t>
  </si>
  <si>
    <t>Water service reconnection fee during normal business</t>
  </si>
  <si>
    <t>Meter Tampering fee</t>
  </si>
  <si>
    <t>1st Offense</t>
  </si>
  <si>
    <t>2nd Offense</t>
  </si>
  <si>
    <t>3rd Offense</t>
  </si>
  <si>
    <t>*Customer/Plumber restoring services after disconnection due to non payment is considered tampering with meter</t>
  </si>
  <si>
    <t>Meter box fee</t>
  </si>
  <si>
    <t xml:space="preserve">                                                                 Market rate</t>
  </si>
  <si>
    <t>Water service deposits W/ $25 refundable admin fee</t>
  </si>
  <si>
    <t>Residential residential/ Rental commercial</t>
  </si>
  <si>
    <t xml:space="preserve">                                                    $125.00/$225.00</t>
  </si>
  <si>
    <t>Commercial/ Rental</t>
  </si>
  <si>
    <t xml:space="preserve">                                                    $275.00/$275.00</t>
  </si>
  <si>
    <t>Utility billing penalties- Senior</t>
  </si>
  <si>
    <t>Utility billing penalties- Residental</t>
  </si>
  <si>
    <t>Utility billing penalties- Commercial</t>
  </si>
  <si>
    <t>Water meter installation</t>
  </si>
  <si>
    <t>New water meter installation with pre-existing tap &amp;meter Bos</t>
  </si>
  <si>
    <r>
      <rPr>
        <sz val="11"/>
        <color rgb="FF000000"/>
        <rFont val="Aptos Narrow"/>
        <scheme val="minor"/>
      </rPr>
      <t xml:space="preserve">Labor 1hr @ </t>
    </r>
    <r>
      <rPr>
        <sz val="11"/>
        <color rgb="FFFF0000"/>
        <rFont val="Aptos Narrow"/>
        <scheme val="minor"/>
      </rPr>
      <t>$27.00</t>
    </r>
  </si>
  <si>
    <r>
      <rPr>
        <sz val="11"/>
        <color rgb="FF000000"/>
        <rFont val="Aptos Narrow"/>
        <scheme val="minor"/>
      </rPr>
      <t>Pick-up 1hr @</t>
    </r>
    <r>
      <rPr>
        <sz val="11"/>
        <color rgb="FFFF0000"/>
        <rFont val="Aptos Narrow"/>
        <scheme val="minor"/>
      </rPr>
      <t xml:space="preserve"> $30.00</t>
    </r>
  </si>
  <si>
    <t>Labor burden @ 39%</t>
  </si>
  <si>
    <t>Meter (Current market rate)</t>
  </si>
  <si>
    <t>Total</t>
  </si>
  <si>
    <t xml:space="preserve">                                                  $58.38 plus meter</t>
  </si>
  <si>
    <t xml:space="preserve">                                                  $73.38 plus meter</t>
  </si>
  <si>
    <t>5/8 - 1 " water meter, short service</t>
  </si>
  <si>
    <r>
      <rPr>
        <sz val="11"/>
        <color rgb="FF000000"/>
        <rFont val="Aptos Narrow"/>
        <scheme val="minor"/>
      </rPr>
      <t xml:space="preserve">Supervision </t>
    </r>
    <r>
      <rPr>
        <sz val="11"/>
        <color rgb="FFFF0000"/>
        <rFont val="Aptos Narrow"/>
        <scheme val="minor"/>
      </rPr>
      <t xml:space="preserve">4 hr @ 35.81 </t>
    </r>
  </si>
  <si>
    <r>
      <rPr>
        <sz val="11"/>
        <color rgb="FF000000"/>
        <rFont val="Aptos Narrow"/>
        <scheme val="minor"/>
      </rPr>
      <t>Operator 6hr @</t>
    </r>
    <r>
      <rPr>
        <sz val="11"/>
        <color rgb="FFFF0000"/>
        <rFont val="Aptos Narrow"/>
        <scheme val="minor"/>
      </rPr>
      <t xml:space="preserve"> $35.81</t>
    </r>
  </si>
  <si>
    <r>
      <rPr>
        <sz val="11"/>
        <color rgb="FF000000"/>
        <rFont val="Aptos Narrow"/>
        <scheme val="minor"/>
      </rPr>
      <t xml:space="preserve">Labor 6hr @ </t>
    </r>
    <r>
      <rPr>
        <sz val="11"/>
        <color rgb="FFFF0000"/>
        <rFont val="Aptos Narrow"/>
        <scheme val="minor"/>
      </rPr>
      <t>$24.54 @  3 people</t>
    </r>
  </si>
  <si>
    <r>
      <rPr>
        <sz val="11"/>
        <color rgb="FF000000"/>
        <rFont val="Aptos Narrow"/>
        <scheme val="minor"/>
      </rPr>
      <t xml:space="preserve">Backhoe 6hr @ </t>
    </r>
    <r>
      <rPr>
        <sz val="11"/>
        <color rgb="FFFF0000"/>
        <rFont val="Aptos Narrow"/>
        <scheme val="minor"/>
      </rPr>
      <t>$100.00</t>
    </r>
  </si>
  <si>
    <r>
      <rPr>
        <sz val="11"/>
        <color rgb="FFFF0000"/>
        <rFont val="Aptos Narrow"/>
        <scheme val="minor"/>
      </rPr>
      <t>Spoil haul off</t>
    </r>
    <r>
      <rPr>
        <sz val="11"/>
        <color rgb="FF000000"/>
        <rFont val="Aptos Narrow"/>
        <scheme val="minor"/>
      </rPr>
      <t xml:space="preserve"> x2 6hr @ </t>
    </r>
    <r>
      <rPr>
        <sz val="11"/>
        <color rgb="FFFF0000"/>
        <rFont val="Aptos Narrow"/>
        <scheme val="minor"/>
      </rPr>
      <t>$30.00</t>
    </r>
  </si>
  <si>
    <t>Tapping machine</t>
  </si>
  <si>
    <t>Saddle</t>
  </si>
  <si>
    <t>Corporation stop</t>
  </si>
  <si>
    <t>+$20 FOR 1 INCH</t>
  </si>
  <si>
    <t>Angle stop</t>
  </si>
  <si>
    <t>+$100 FOR 1 INCH</t>
  </si>
  <si>
    <t>Tubing</t>
  </si>
  <si>
    <t>Meter box</t>
  </si>
  <si>
    <r>
      <rPr>
        <sz val="11"/>
        <color rgb="FF000000"/>
        <rFont val="Aptos Narrow"/>
        <scheme val="minor"/>
      </rPr>
      <t xml:space="preserve">Sand/ </t>
    </r>
    <r>
      <rPr>
        <sz val="11"/>
        <color rgb="FFFF0000"/>
        <rFont val="Aptos Narrow"/>
        <scheme val="minor"/>
      </rPr>
      <t>dirt per yrd $60 @ 3 yrds</t>
    </r>
  </si>
  <si>
    <r>
      <rPr>
        <sz val="11"/>
        <color rgb="FF000000"/>
        <rFont val="Aptos Narrow"/>
        <scheme val="minor"/>
      </rPr>
      <t xml:space="preserve">Meter (Current market rate) </t>
    </r>
    <r>
      <rPr>
        <sz val="11"/>
        <color rgb="FFFF0000"/>
        <rFont val="Aptos Narrow"/>
        <scheme val="minor"/>
      </rPr>
      <t>($370.68 for 5/8 and $548.51 for 1 in)</t>
    </r>
  </si>
  <si>
    <t>Total Labor</t>
  </si>
  <si>
    <t xml:space="preserve">                                           $1,539.23 plus meter</t>
  </si>
  <si>
    <t xml:space="preserve">                                            $2,472.10 plus meter</t>
  </si>
  <si>
    <t>5/8 - 1" water meter, long service</t>
  </si>
  <si>
    <r>
      <rPr>
        <sz val="11"/>
        <color rgb="FF000000"/>
        <rFont val="Aptos Narrow"/>
        <scheme val="minor"/>
      </rPr>
      <t xml:space="preserve">Supervision  </t>
    </r>
    <r>
      <rPr>
        <sz val="11"/>
        <color rgb="FFFF0000"/>
        <rFont val="Aptos Narrow"/>
        <scheme val="minor"/>
      </rPr>
      <t>6hr @ $35.81</t>
    </r>
  </si>
  <si>
    <r>
      <rPr>
        <sz val="11"/>
        <color rgb="FF000000"/>
        <rFont val="Aptos Narrow"/>
        <scheme val="minor"/>
      </rPr>
      <t xml:space="preserve">Operator </t>
    </r>
    <r>
      <rPr>
        <sz val="11"/>
        <color rgb="FFFF0000"/>
        <rFont val="Aptos Narrow"/>
        <scheme val="minor"/>
      </rPr>
      <t>8hr @ $35.81</t>
    </r>
  </si>
  <si>
    <r>
      <rPr>
        <sz val="11"/>
        <color rgb="FF000000"/>
        <rFont val="Aptos Narrow"/>
        <scheme val="minor"/>
      </rPr>
      <t>Labor</t>
    </r>
    <r>
      <rPr>
        <sz val="11"/>
        <color rgb="FFFF0000"/>
        <rFont val="Aptos Narrow"/>
        <scheme val="minor"/>
      </rPr>
      <t xml:space="preserve"> 8hr @ 3 people @ $24.54</t>
    </r>
  </si>
  <si>
    <r>
      <rPr>
        <sz val="11"/>
        <color rgb="FF000000"/>
        <rFont val="Aptos Narrow"/>
        <scheme val="minor"/>
      </rPr>
      <t xml:space="preserve">Backhoe </t>
    </r>
    <r>
      <rPr>
        <sz val="11"/>
        <color rgb="FFFF0000"/>
        <rFont val="Aptos Narrow"/>
        <scheme val="minor"/>
      </rPr>
      <t xml:space="preserve"> per hr $100 if using 6 hrs</t>
    </r>
  </si>
  <si>
    <t>Spoil haul off  x2 6hr @ $30.00</t>
  </si>
  <si>
    <r>
      <rPr>
        <sz val="11"/>
        <color rgb="FF000000"/>
        <rFont val="Aptos Narrow"/>
        <scheme val="minor"/>
      </rPr>
      <t xml:space="preserve">Barricades &amp;street plates </t>
    </r>
    <r>
      <rPr>
        <sz val="11"/>
        <color rgb="FFFF0000"/>
        <rFont val="Aptos Narrow"/>
        <scheme val="minor"/>
      </rPr>
      <t>if needed, inspect jobsite before billing</t>
    </r>
  </si>
  <si>
    <t xml:space="preserve">Saddle </t>
  </si>
  <si>
    <t xml:space="preserve">Corporation stop </t>
  </si>
  <si>
    <t>+$93 FOR 1 INCH</t>
  </si>
  <si>
    <t>Casing</t>
  </si>
  <si>
    <t xml:space="preserve">                                                                $10 per foot</t>
  </si>
  <si>
    <r>
      <rPr>
        <sz val="11"/>
        <color rgb="FF000000"/>
        <rFont val="Aptos Narrow"/>
        <scheme val="minor"/>
      </rPr>
      <t xml:space="preserve">Sand/ </t>
    </r>
    <r>
      <rPr>
        <sz val="11"/>
        <color rgb="FFFF0000"/>
        <rFont val="Aptos Narrow"/>
        <scheme val="minor"/>
      </rPr>
      <t>dirt per yrd $60 @ 6 yrds</t>
    </r>
  </si>
  <si>
    <r>
      <rPr>
        <sz val="11"/>
        <color rgb="FF000000"/>
        <rFont val="Aptos Narrow"/>
        <scheme val="minor"/>
      </rPr>
      <t xml:space="preserve">Asphalt Repair </t>
    </r>
    <r>
      <rPr>
        <sz val="11"/>
        <color rgb="FFFF0000"/>
        <rFont val="Aptos Narrow"/>
        <scheme val="minor"/>
      </rPr>
      <t>if needed, inspect jobsite before billing</t>
    </r>
  </si>
  <si>
    <r>
      <rPr>
        <sz val="11"/>
        <color rgb="FF000000"/>
        <rFont val="Aptos Narrow"/>
        <scheme val="minor"/>
      </rPr>
      <t xml:space="preserve">Meter (Current market rate) </t>
    </r>
    <r>
      <rPr>
        <sz val="11"/>
        <color rgb="FFFF0000"/>
        <rFont val="Aptos Narrow"/>
        <scheme val="minor"/>
      </rPr>
      <t>($370.68 for 5/8" and $548.51 for 1")</t>
    </r>
  </si>
  <si>
    <t xml:space="preserve">                                            $4,842.32 Plus Meter</t>
  </si>
  <si>
    <t xml:space="preserve">                      $4,431.62 Plus Meter and casing</t>
  </si>
  <si>
    <t>1 - 1/2 - 2" Water meter short service</t>
  </si>
  <si>
    <r>
      <rPr>
        <sz val="11"/>
        <color rgb="FF000000"/>
        <rFont val="Aptos Narrow"/>
        <scheme val="minor"/>
      </rPr>
      <t xml:space="preserve">Supervision </t>
    </r>
    <r>
      <rPr>
        <sz val="11"/>
        <color rgb="FFFF0000"/>
        <rFont val="Aptos Narrow"/>
        <scheme val="minor"/>
      </rPr>
      <t>1hr @ $35.81 6hr @ $214.86</t>
    </r>
  </si>
  <si>
    <r>
      <rPr>
        <sz val="11"/>
        <color rgb="FF000000"/>
        <rFont val="Aptos Narrow"/>
        <scheme val="minor"/>
      </rPr>
      <t>Operator</t>
    </r>
    <r>
      <rPr>
        <sz val="11"/>
        <color rgb="FFFF0000"/>
        <rFont val="Aptos Narrow"/>
        <scheme val="minor"/>
      </rPr>
      <t xml:space="preserve"> 1 hr @ $35.81 6hr @ $214.86</t>
    </r>
  </si>
  <si>
    <r>
      <rPr>
        <sz val="11"/>
        <color rgb="FF000000"/>
        <rFont val="Aptos Narrow"/>
        <scheme val="minor"/>
      </rPr>
      <t xml:space="preserve">Labor </t>
    </r>
    <r>
      <rPr>
        <sz val="11"/>
        <color rgb="FFFF0000"/>
        <rFont val="Aptos Narrow"/>
        <scheme val="minor"/>
      </rPr>
      <t>6hr @ 3 people @ $24.54</t>
    </r>
  </si>
  <si>
    <r>
      <rPr>
        <sz val="11"/>
        <color rgb="FF000000"/>
        <rFont val="Aptos Narrow"/>
        <scheme val="minor"/>
      </rPr>
      <t>Backhoe</t>
    </r>
    <r>
      <rPr>
        <sz val="11"/>
        <color rgb="FFFF0000"/>
        <rFont val="Aptos Narrow"/>
        <scheme val="minor"/>
      </rPr>
      <t xml:space="preserve"> per hr $100 if using 6 hrs</t>
    </r>
  </si>
  <si>
    <t xml:space="preserve">Spoil haul off x2 6 hr @ $30.00 </t>
  </si>
  <si>
    <r>
      <rPr>
        <sz val="11"/>
        <color rgb="FF000000"/>
        <rFont val="Aptos Narrow"/>
        <scheme val="minor"/>
      </rPr>
      <t xml:space="preserve">Saddle </t>
    </r>
    <r>
      <rPr>
        <sz val="11"/>
        <color rgb="FFFF0000"/>
        <rFont val="Aptos Narrow"/>
        <scheme val="minor"/>
      </rPr>
      <t>1 1/2''  -  2''</t>
    </r>
  </si>
  <si>
    <t>+$155 FOR 2 INCH</t>
  </si>
  <si>
    <t>+$238 FOR 2 INCH</t>
  </si>
  <si>
    <t>Polly tubing</t>
  </si>
  <si>
    <t xml:space="preserve">                                                        $14.00 per foot</t>
  </si>
  <si>
    <t xml:space="preserve">                                                         $15.00 per foot</t>
  </si>
  <si>
    <r>
      <rPr>
        <sz val="11"/>
        <color rgb="FF000000"/>
        <rFont val="Aptos Narrow"/>
        <scheme val="minor"/>
      </rPr>
      <t>Meter (Current market rate)</t>
    </r>
    <r>
      <rPr>
        <sz val="11"/>
        <color rgb="FFFF0000"/>
        <rFont val="Aptos Narrow"/>
        <scheme val="minor"/>
      </rPr>
      <t xml:space="preserve"> ($1,098.83 for 1 1/2" and $1,221.26 for 2")</t>
    </r>
  </si>
  <si>
    <t xml:space="preserve">        $1,941.19 plus meter cost and copper</t>
  </si>
  <si>
    <t xml:space="preserve">             $3,154.22 plus meter cost and polly</t>
  </si>
  <si>
    <t>1 - 1/2 - 2" Water meter long service</t>
  </si>
  <si>
    <r>
      <rPr>
        <sz val="11"/>
        <color rgb="FF000000"/>
        <rFont val="Aptos Narrow"/>
        <scheme val="minor"/>
      </rPr>
      <t xml:space="preserve">Supervision  </t>
    </r>
    <r>
      <rPr>
        <sz val="11"/>
        <color rgb="FFFF0000"/>
        <rFont val="Aptos Narrow"/>
        <scheme val="minor"/>
      </rPr>
      <t>1hr @ $35.81 8hr @ $286.48</t>
    </r>
  </si>
  <si>
    <r>
      <rPr>
        <sz val="11"/>
        <color rgb="FF000000"/>
        <rFont val="Aptos Narrow"/>
        <scheme val="minor"/>
      </rPr>
      <t xml:space="preserve">Operator </t>
    </r>
    <r>
      <rPr>
        <sz val="11"/>
        <color rgb="FFFF0000"/>
        <rFont val="Aptos Narrow"/>
        <scheme val="minor"/>
      </rPr>
      <t>1 hr @ $35.81 8hr @ $286.48</t>
    </r>
  </si>
  <si>
    <r>
      <rPr>
        <sz val="11"/>
        <color rgb="FF000000"/>
        <rFont val="Aptos Narrow"/>
        <scheme val="minor"/>
      </rPr>
      <t>Backhoe</t>
    </r>
    <r>
      <rPr>
        <sz val="11"/>
        <color rgb="FFFF0000"/>
        <rFont val="Aptos Narrow"/>
        <scheme val="minor"/>
      </rPr>
      <t xml:space="preserve"> per hr $100 if using 8 hrs</t>
    </r>
  </si>
  <si>
    <t xml:space="preserve">Spoil haul off x4 6 hr @ $30.00 </t>
  </si>
  <si>
    <r>
      <rPr>
        <sz val="11"/>
        <color rgb="FF000000"/>
        <rFont val="Aptos Narrow"/>
        <scheme val="minor"/>
      </rPr>
      <t>Barricades &amp;street plates</t>
    </r>
    <r>
      <rPr>
        <sz val="11"/>
        <color rgb="FFFF0000"/>
        <rFont val="Aptos Narrow"/>
        <scheme val="minor"/>
      </rPr>
      <t xml:space="preserve"> if needed, inspect jobsite before billing</t>
    </r>
  </si>
  <si>
    <t>+155 FOR 2 INCH</t>
  </si>
  <si>
    <t>+238 FOR 2 INCH</t>
  </si>
  <si>
    <t xml:space="preserve">Casing </t>
  </si>
  <si>
    <t xml:space="preserve">                                                         $10.00 per foot</t>
  </si>
  <si>
    <t xml:space="preserve">                                                    $75.00 for plastic</t>
  </si>
  <si>
    <t>$300.00 for cast iron</t>
  </si>
  <si>
    <r>
      <rPr>
        <sz val="11"/>
        <color rgb="FF000000"/>
        <rFont val="Aptos Narrow"/>
        <scheme val="minor"/>
      </rPr>
      <t>Meter (Current market rate)</t>
    </r>
    <r>
      <rPr>
        <sz val="11"/>
        <color rgb="FFFF0000"/>
        <rFont val="Aptos Narrow"/>
        <scheme val="minor"/>
      </rPr>
      <t>($1,098.83 for 1 1/2" and $1,221.26 for 2")</t>
    </r>
  </si>
  <si>
    <t xml:space="preserve">Tubing </t>
  </si>
  <si>
    <t xml:space="preserve">                                              $360 FOR 1 1/2 INCH</t>
  </si>
  <si>
    <t>$625 FOR 2 INCH</t>
  </si>
  <si>
    <t xml:space="preserve">                                           $5,075.08 plus meter</t>
  </si>
  <si>
    <t xml:space="preserve">                           $5,775 plus meter and casing</t>
  </si>
  <si>
    <t>FEES</t>
  </si>
  <si>
    <t xml:space="preserve">                    $400.00/$500.00</t>
  </si>
  <si>
    <t xml:space="preserve">              Court Cost + $10.00</t>
  </si>
  <si>
    <t xml:space="preserve">             Ticket Cost + $50.00</t>
  </si>
  <si>
    <t xml:space="preserve">                                                      $10.00 per hour</t>
  </si>
  <si>
    <t xml:space="preserve">                                                            $15 per team</t>
  </si>
  <si>
    <t xml:space="preserve">                                                                               Actual Cost</t>
  </si>
  <si>
    <t xml:space="preserve">                       Actual Cost</t>
  </si>
  <si>
    <t xml:space="preserve">                                                            Enginner Cost + 10%</t>
  </si>
  <si>
    <t xml:space="preserve">     Enginner Cost + 10%</t>
  </si>
  <si>
    <t xml:space="preserve">                                                                           No Charge</t>
  </si>
  <si>
    <t xml:space="preserve">                                     No Charge</t>
  </si>
  <si>
    <t xml:space="preserve">                                                                  Market rate</t>
  </si>
  <si>
    <t xml:space="preserve">                                                    $73.38 plus meter</t>
  </si>
  <si>
    <t xml:space="preserve">                                            $4,431.62 Plus Meter</t>
  </si>
  <si>
    <t xml:space="preserve">Casting </t>
  </si>
  <si>
    <t xml:space="preserve">                                                  $5,775 plus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</si>
</sst>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7" x14ac:knownFonts="1">
    <font>
      <sz val="11"/>
      <color theme="1"/>
      <name val="Aptos Narrow"/>
      <family val="2"/>
      <scheme val="minor"/>
    </font>
    <font>
      <b/>
      <sz val="12"/>
      <color rgb="FF000000"/>
      <name val="Aptos Narrow"/>
      <scheme val="minor"/>
    </font>
    <font>
      <b/>
      <sz val="14"/>
      <color rgb="FF000000"/>
      <name val="Aptos Narrow"/>
      <scheme val="minor"/>
    </font>
    <font>
      <b/>
      <sz val="11"/>
      <color rgb="FF000000"/>
      <name val="Aptos Narrow"/>
      <scheme val="minor"/>
    </font>
    <font>
      <b/>
      <sz val="24"/>
      <color rgb="FF000000"/>
      <name val="Aptos Narrow"/>
      <scheme val="minor"/>
    </font>
    <font>
      <sz val="9"/>
      <color rgb="FF000000"/>
      <name val="Aptos Narrow"/>
      <scheme val="minor"/>
    </font>
    <font>
      <b/>
      <u/>
      <sz val="11"/>
      <color rgb="FF000000"/>
      <name val="Aptos Narrow"/>
      <scheme val="minor"/>
    </font>
    <font>
      <b/>
      <u/>
      <sz val="16"/>
      <color rgb="FF000000"/>
      <name val="Aptos Narrow"/>
      <scheme val="minor"/>
    </font>
    <font>
      <sz val="11"/>
      <color rgb="FF000000"/>
      <name val="Aptos Narrow"/>
      <charset val="1"/>
    </font>
    <font>
      <sz val="11"/>
      <color rgb="FF000000"/>
      <name val="Aptos Narrow"/>
      <scheme val="minor"/>
    </font>
    <font>
      <u/>
      <sz val="11"/>
      <color rgb="FF000000"/>
      <name val="Aptos Narrow"/>
      <scheme val="minor"/>
    </font>
    <font>
      <sz val="8"/>
      <color rgb="FF000000"/>
      <name val="Aptos Narrow"/>
      <scheme val="minor"/>
    </font>
    <font>
      <sz val="10"/>
      <color rgb="FF000000"/>
      <name val="Aptos Narrow"/>
      <scheme val="minor"/>
    </font>
    <font>
      <sz val="10"/>
      <color rgb="FF000000"/>
      <name val="Aptos Narrow"/>
      <charset val="1"/>
    </font>
    <font>
      <b/>
      <sz val="11"/>
      <color theme="1"/>
      <name val="Aptos Narrow"/>
      <family val="2"/>
      <scheme val="minor"/>
    </font>
    <font>
      <b/>
      <sz val="16"/>
      <color rgb="FF000000"/>
      <name val="Aptos Narrow"/>
      <scheme val="minor"/>
    </font>
    <font>
      <b/>
      <sz val="11"/>
      <color theme="1"/>
      <name val="Aptos Narrow"/>
      <scheme val="minor"/>
    </font>
    <font>
      <sz val="11"/>
      <color rgb="FFFF0000"/>
      <name val="Aptos Narrow"/>
      <scheme val="minor"/>
    </font>
    <font>
      <sz val="11"/>
      <color theme="1"/>
      <name val="Aptos Narrow"/>
      <scheme val="minor"/>
    </font>
    <font>
      <b/>
      <u/>
      <sz val="11"/>
      <color theme="1"/>
      <name val="Arial"/>
    </font>
    <font>
      <sz val="11.5"/>
      <color rgb="FF000000"/>
      <name val="Arial"/>
    </font>
    <font>
      <sz val="11"/>
      <color theme="1"/>
      <name val="Arial"/>
    </font>
    <font>
      <u/>
      <sz val="11"/>
      <color theme="1"/>
      <name val="Arial"/>
    </font>
    <font>
      <sz val="11"/>
      <color rgb="FFFF0000"/>
      <name val="Arial"/>
    </font>
    <font>
      <b/>
      <sz val="11"/>
      <color rgb="FF000000"/>
      <name val="Arial"/>
    </font>
    <font>
      <b/>
      <sz val="11"/>
      <color rgb="FFFF0000"/>
      <name val="Aptos Narrow"/>
      <scheme val="minor"/>
    </font>
    <font>
      <u/>
      <sz val="11"/>
      <color rgb="FFFF0000"/>
      <name val="Aptos Narrow"/>
      <scheme val="minor"/>
    </font>
    <font>
      <sz val="11"/>
      <color theme="1"/>
      <name val="Aptos Narrow"/>
    </font>
    <font>
      <b/>
      <u/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6"/>
      <color rgb="FF000000"/>
      <name val="Aptos Narrow"/>
      <family val="2"/>
      <scheme val="minor"/>
    </font>
    <font>
      <sz val="9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10" fontId="0" fillId="0" borderId="0" xfId="0" applyNumberFormat="1"/>
    <xf numFmtId="8" fontId="0" fillId="0" borderId="0" xfId="0" applyNumberForma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9" fontId="0" fillId="0" borderId="0" xfId="0" applyNumberFormat="1"/>
    <xf numFmtId="0" fontId="3" fillId="2" borderId="0" xfId="0" applyFont="1" applyFill="1"/>
    <xf numFmtId="0" fontId="6" fillId="3" borderId="0" xfId="0" applyFont="1" applyFill="1"/>
    <xf numFmtId="0" fontId="16" fillId="2" borderId="0" xfId="0" applyFont="1" applyFill="1"/>
    <xf numFmtId="0" fontId="14" fillId="2" borderId="0" xfId="0" applyFont="1" applyFill="1"/>
    <xf numFmtId="14" fontId="3" fillId="2" borderId="0" xfId="0" applyNumberFormat="1" applyFont="1" applyFill="1"/>
    <xf numFmtId="0" fontId="6" fillId="0" borderId="0" xfId="0" applyFont="1"/>
    <xf numFmtId="0" fontId="0" fillId="4" borderId="0" xfId="0" applyFill="1"/>
    <xf numFmtId="0" fontId="18" fillId="0" borderId="0" xfId="0" applyFont="1"/>
    <xf numFmtId="0" fontId="18" fillId="0" borderId="0" xfId="0" quotePrefix="1" applyFont="1"/>
    <xf numFmtId="0" fontId="0" fillId="5" borderId="0" xfId="0" applyFill="1"/>
    <xf numFmtId="0" fontId="17" fillId="0" borderId="0" xfId="0" applyFont="1"/>
    <xf numFmtId="0" fontId="0" fillId="6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4" fillId="0" borderId="0" xfId="0" applyFont="1"/>
    <xf numFmtId="0" fontId="23" fillId="0" borderId="0" xfId="0" applyFont="1"/>
    <xf numFmtId="0" fontId="3" fillId="7" borderId="0" xfId="0" applyFont="1" applyFill="1"/>
    <xf numFmtId="6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26" fillId="0" borderId="0" xfId="0" applyFont="1"/>
    <xf numFmtId="8" fontId="0" fillId="0" borderId="0" xfId="0" applyNumberFormat="1" applyAlignment="1">
      <alignment horizontal="left" indent="18"/>
    </xf>
    <xf numFmtId="0" fontId="9" fillId="4" borderId="0" xfId="0" applyFont="1" applyFill="1"/>
    <xf numFmtId="0" fontId="27" fillId="0" borderId="0" xfId="0" applyFont="1"/>
    <xf numFmtId="6" fontId="18" fillId="0" borderId="0" xfId="0" applyNumberFormat="1" applyFont="1"/>
    <xf numFmtId="8" fontId="18" fillId="6" borderId="0" xfId="0" applyNumberFormat="1" applyFont="1" applyFill="1"/>
    <xf numFmtId="0" fontId="18" fillId="6" borderId="0" xfId="0" applyFont="1" applyFill="1"/>
    <xf numFmtId="8" fontId="18" fillId="0" borderId="0" xfId="0" applyNumberFormat="1" applyFont="1"/>
    <xf numFmtId="0" fontId="28" fillId="3" borderId="0" xfId="0" applyFont="1" applyFill="1"/>
    <xf numFmtId="0" fontId="29" fillId="2" borderId="0" xfId="0" applyFont="1" applyFill="1"/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right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6" fontId="34" fillId="0" borderId="0" xfId="0" applyNumberFormat="1" applyFont="1" applyAlignment="1">
      <alignment horizontal="right"/>
    </xf>
    <xf numFmtId="0" fontId="36" fillId="0" borderId="0" xfId="0" applyFont="1"/>
    <xf numFmtId="0" fontId="30" fillId="4" borderId="0" xfId="0" applyFont="1" applyFill="1"/>
    <xf numFmtId="0" fontId="28" fillId="0" borderId="0" xfId="0" applyFont="1"/>
    <xf numFmtId="14" fontId="29" fillId="2" borderId="0" xfId="0" applyNumberFormat="1" applyFont="1" applyFill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7"/>
  <sheetViews>
    <sheetView tabSelected="1" topLeftCell="A561" workbookViewId="0">
      <selection activeCell="D573" sqref="D573"/>
    </sheetView>
  </sheetViews>
  <sheetFormatPr defaultRowHeight="15" x14ac:dyDescent="0.25"/>
  <cols>
    <col min="1" max="1" width="58.7109375" customWidth="1"/>
    <col min="2" max="2" width="35.85546875" customWidth="1"/>
    <col min="3" max="3" width="21.28515625" customWidth="1"/>
    <col min="4" max="4" width="36.140625" customWidth="1"/>
  </cols>
  <sheetData>
    <row r="1" spans="1:4" ht="31.5" x14ac:dyDescent="0.5">
      <c r="A1" s="5" t="s">
        <v>0</v>
      </c>
    </row>
    <row r="2" spans="1:4" ht="18.75" x14ac:dyDescent="0.3">
      <c r="A2" s="6" t="s">
        <v>1</v>
      </c>
    </row>
    <row r="3" spans="1:4" ht="15.75" x14ac:dyDescent="0.25">
      <c r="A3" s="1" t="s">
        <v>2</v>
      </c>
    </row>
    <row r="4" spans="1:4" ht="21" x14ac:dyDescent="0.35">
      <c r="A4" s="8" t="s">
        <v>3</v>
      </c>
      <c r="B4" s="8" t="s">
        <v>4</v>
      </c>
      <c r="C4" s="8" t="s">
        <v>5</v>
      </c>
      <c r="D4" s="8" t="s">
        <v>6</v>
      </c>
    </row>
    <row r="6" spans="1:4" x14ac:dyDescent="0.25">
      <c r="A6" s="17" t="s">
        <v>7</v>
      </c>
    </row>
    <row r="8" spans="1:4" x14ac:dyDescent="0.25">
      <c r="A8" s="16" t="s">
        <v>8</v>
      </c>
    </row>
    <row r="9" spans="1:4" x14ac:dyDescent="0.25">
      <c r="A9" t="s">
        <v>9</v>
      </c>
      <c r="B9" s="3">
        <v>3.2500000000000001E-2</v>
      </c>
      <c r="C9" t="s">
        <v>10</v>
      </c>
      <c r="D9" s="3">
        <v>3.2500000000000001E-2</v>
      </c>
    </row>
    <row r="10" spans="1:4" x14ac:dyDescent="0.25">
      <c r="A10" t="s">
        <v>11</v>
      </c>
      <c r="B10" s="3">
        <v>3.2500000000000001E-2</v>
      </c>
      <c r="C10" t="s">
        <v>10</v>
      </c>
      <c r="D10" s="3">
        <v>3.2500000000000001E-2</v>
      </c>
    </row>
    <row r="11" spans="1:4" x14ac:dyDescent="0.25">
      <c r="A11" t="s">
        <v>12</v>
      </c>
      <c r="B11" s="3">
        <v>3.2500000000000001E-2</v>
      </c>
      <c r="C11" t="s">
        <v>10</v>
      </c>
      <c r="D11" s="3">
        <v>3.2500000000000001E-2</v>
      </c>
    </row>
    <row r="12" spans="1:4" x14ac:dyDescent="0.25">
      <c r="B12" s="3"/>
      <c r="D12" s="3"/>
    </row>
    <row r="13" spans="1:4" x14ac:dyDescent="0.25">
      <c r="A13" s="16" t="s">
        <v>13</v>
      </c>
    </row>
    <row r="14" spans="1:4" x14ac:dyDescent="0.25">
      <c r="A14" t="s">
        <v>14</v>
      </c>
      <c r="B14" t="s">
        <v>15</v>
      </c>
      <c r="C14" t="s">
        <v>10</v>
      </c>
      <c r="D14" t="s">
        <v>15</v>
      </c>
    </row>
    <row r="15" spans="1:4" x14ac:dyDescent="0.25">
      <c r="A15" t="s">
        <v>16</v>
      </c>
      <c r="B15" s="4">
        <v>6</v>
      </c>
      <c r="C15" t="s">
        <v>10</v>
      </c>
      <c r="D15" s="4">
        <v>6</v>
      </c>
    </row>
    <row r="16" spans="1:4" x14ac:dyDescent="0.25">
      <c r="B16" s="4"/>
      <c r="D16" s="4"/>
    </row>
    <row r="17" spans="1:4" x14ac:dyDescent="0.25">
      <c r="A17" s="16" t="s">
        <v>17</v>
      </c>
      <c r="B17" s="4">
        <v>100</v>
      </c>
      <c r="C17" t="s">
        <v>18</v>
      </c>
      <c r="D17" s="4">
        <v>125</v>
      </c>
    </row>
    <row r="19" spans="1:4" x14ac:dyDescent="0.25">
      <c r="A19" s="16" t="s">
        <v>19</v>
      </c>
    </row>
    <row r="20" spans="1:4" x14ac:dyDescent="0.25">
      <c r="A20" t="s">
        <v>20</v>
      </c>
      <c r="B20" s="4">
        <v>5</v>
      </c>
      <c r="C20" t="s">
        <v>10</v>
      </c>
      <c r="D20" s="4">
        <v>5</v>
      </c>
    </row>
    <row r="21" spans="1:4" x14ac:dyDescent="0.25">
      <c r="A21" t="s">
        <v>21</v>
      </c>
      <c r="B21" s="4">
        <v>5</v>
      </c>
      <c r="C21" t="s">
        <v>10</v>
      </c>
      <c r="D21" s="4">
        <v>5</v>
      </c>
    </row>
    <row r="22" spans="1:4" x14ac:dyDescent="0.25">
      <c r="A22" t="s">
        <v>22</v>
      </c>
      <c r="B22" t="s">
        <v>23</v>
      </c>
      <c r="C22" t="s">
        <v>10</v>
      </c>
      <c r="D22" t="s">
        <v>24</v>
      </c>
    </row>
    <row r="23" spans="1:4" x14ac:dyDescent="0.25">
      <c r="A23" t="s">
        <v>25</v>
      </c>
      <c r="B23" t="s">
        <v>24</v>
      </c>
      <c r="C23" t="s">
        <v>10</v>
      </c>
      <c r="D23" t="s">
        <v>24</v>
      </c>
    </row>
    <row r="24" spans="1:4" x14ac:dyDescent="0.25">
      <c r="A24" t="s">
        <v>26</v>
      </c>
      <c r="B24" t="s">
        <v>24</v>
      </c>
      <c r="C24" t="s">
        <v>10</v>
      </c>
      <c r="D24" t="s">
        <v>24</v>
      </c>
    </row>
    <row r="25" spans="1:4" x14ac:dyDescent="0.25">
      <c r="A25" t="s">
        <v>27</v>
      </c>
      <c r="B25" s="4">
        <v>10</v>
      </c>
      <c r="C25" t="s">
        <v>10</v>
      </c>
      <c r="D25" s="4">
        <v>10</v>
      </c>
    </row>
    <row r="26" spans="1:4" x14ac:dyDescent="0.25">
      <c r="A26" t="s">
        <v>28</v>
      </c>
      <c r="B26" s="4">
        <v>0.5</v>
      </c>
      <c r="C26" t="s">
        <v>10</v>
      </c>
      <c r="D26" s="4">
        <v>0.5</v>
      </c>
    </row>
    <row r="27" spans="1:4" x14ac:dyDescent="0.25">
      <c r="A27" t="s">
        <v>29</v>
      </c>
      <c r="B27" t="s">
        <v>24</v>
      </c>
      <c r="C27" t="s">
        <v>10</v>
      </c>
      <c r="D27" t="s">
        <v>24</v>
      </c>
    </row>
    <row r="28" spans="1:4" x14ac:dyDescent="0.25">
      <c r="A28" t="s">
        <v>30</v>
      </c>
      <c r="B28" s="4">
        <v>0.1</v>
      </c>
      <c r="C28" t="s">
        <v>10</v>
      </c>
      <c r="D28" s="4">
        <v>0.1</v>
      </c>
    </row>
    <row r="29" spans="1:4" x14ac:dyDescent="0.25">
      <c r="A29" s="7" t="s">
        <v>31</v>
      </c>
    </row>
    <row r="31" spans="1:4" x14ac:dyDescent="0.25">
      <c r="A31" s="16" t="s">
        <v>32</v>
      </c>
      <c r="B31" s="4">
        <v>30</v>
      </c>
      <c r="C31" t="s">
        <v>18</v>
      </c>
      <c r="D31" s="4">
        <v>35</v>
      </c>
    </row>
    <row r="33" spans="1:4" x14ac:dyDescent="0.25">
      <c r="A33" s="17" t="s">
        <v>33</v>
      </c>
    </row>
    <row r="34" spans="1:4" x14ac:dyDescent="0.25">
      <c r="A34" s="7" t="s">
        <v>34</v>
      </c>
    </row>
    <row r="36" spans="1:4" x14ac:dyDescent="0.25">
      <c r="A36" s="16" t="s">
        <v>35</v>
      </c>
    </row>
    <row r="37" spans="1:4" x14ac:dyDescent="0.25">
      <c r="A37" t="s">
        <v>36</v>
      </c>
      <c r="B37" s="4">
        <v>50</v>
      </c>
      <c r="C37" t="s">
        <v>10</v>
      </c>
      <c r="D37" s="4">
        <v>50</v>
      </c>
    </row>
    <row r="38" spans="1:4" x14ac:dyDescent="0.25">
      <c r="A38" t="s">
        <v>37</v>
      </c>
      <c r="B38" s="4">
        <v>75</v>
      </c>
      <c r="C38" t="s">
        <v>10</v>
      </c>
      <c r="D38" s="4">
        <v>75</v>
      </c>
    </row>
    <row r="39" spans="1:4" x14ac:dyDescent="0.25">
      <c r="A39" s="7" t="s">
        <v>38</v>
      </c>
    </row>
    <row r="41" spans="1:4" x14ac:dyDescent="0.25">
      <c r="A41" s="16" t="s">
        <v>39</v>
      </c>
      <c r="B41" t="s">
        <v>40</v>
      </c>
      <c r="C41" t="s">
        <v>10</v>
      </c>
      <c r="D41" t="s">
        <v>40</v>
      </c>
    </row>
    <row r="43" spans="1:4" x14ac:dyDescent="0.25">
      <c r="A43" s="16" t="s">
        <v>41</v>
      </c>
    </row>
    <row r="44" spans="1:4" x14ac:dyDescent="0.25">
      <c r="A44" t="s">
        <v>42</v>
      </c>
      <c r="B44" t="s">
        <v>23</v>
      </c>
      <c r="C44" t="s">
        <v>10</v>
      </c>
      <c r="D44" t="s">
        <v>43</v>
      </c>
    </row>
    <row r="45" spans="1:4" x14ac:dyDescent="0.25">
      <c r="A45" t="s">
        <v>44</v>
      </c>
      <c r="B45" t="s">
        <v>45</v>
      </c>
      <c r="C45" t="s">
        <v>10</v>
      </c>
      <c r="D45" t="s">
        <v>46</v>
      </c>
    </row>
    <row r="46" spans="1:4" x14ac:dyDescent="0.25">
      <c r="A46" t="s">
        <v>47</v>
      </c>
      <c r="B46" t="s">
        <v>45</v>
      </c>
      <c r="C46" t="s">
        <v>10</v>
      </c>
      <c r="D46" t="s">
        <v>45</v>
      </c>
    </row>
    <row r="47" spans="1:4" x14ac:dyDescent="0.25">
      <c r="A47" t="s">
        <v>48</v>
      </c>
      <c r="B47" s="9" t="s">
        <v>45</v>
      </c>
      <c r="C47" t="s">
        <v>10</v>
      </c>
      <c r="D47" t="s">
        <v>45</v>
      </c>
    </row>
    <row r="48" spans="1:4" x14ac:dyDescent="0.25">
      <c r="A48" t="s">
        <v>49</v>
      </c>
      <c r="B48" s="4">
        <v>10</v>
      </c>
      <c r="C48" t="s">
        <v>18</v>
      </c>
      <c r="D48" s="4">
        <v>15</v>
      </c>
    </row>
    <row r="49" spans="1:4" x14ac:dyDescent="0.25">
      <c r="A49" t="s">
        <v>50</v>
      </c>
      <c r="B49" t="s">
        <v>51</v>
      </c>
      <c r="C49" t="s">
        <v>10</v>
      </c>
      <c r="D49" t="s">
        <v>45</v>
      </c>
    </row>
    <row r="50" spans="1:4" x14ac:dyDescent="0.25">
      <c r="A50" t="s">
        <v>52</v>
      </c>
      <c r="B50" s="4">
        <v>0</v>
      </c>
      <c r="C50" t="s">
        <v>10</v>
      </c>
      <c r="D50" s="4">
        <v>0</v>
      </c>
    </row>
    <row r="51" spans="1:4" x14ac:dyDescent="0.25">
      <c r="A51" t="s">
        <v>53</v>
      </c>
      <c r="B51" s="4">
        <v>25</v>
      </c>
      <c r="C51" t="s">
        <v>18</v>
      </c>
      <c r="D51" s="4">
        <v>30</v>
      </c>
    </row>
    <row r="52" spans="1:4" x14ac:dyDescent="0.25">
      <c r="A52" t="s">
        <v>54</v>
      </c>
      <c r="B52" t="s">
        <v>45</v>
      </c>
      <c r="C52" t="s">
        <v>10</v>
      </c>
      <c r="D52" t="s">
        <v>51</v>
      </c>
    </row>
    <row r="53" spans="1:4" x14ac:dyDescent="0.25">
      <c r="A53" t="s">
        <v>55</v>
      </c>
      <c r="B53" t="s">
        <v>45</v>
      </c>
      <c r="C53" t="s">
        <v>10</v>
      </c>
      <c r="D53" t="s">
        <v>51</v>
      </c>
    </row>
    <row r="55" spans="1:4" x14ac:dyDescent="0.25">
      <c r="A55" s="16" t="s">
        <v>56</v>
      </c>
    </row>
    <row r="56" spans="1:4" x14ac:dyDescent="0.25">
      <c r="A56" t="s">
        <v>42</v>
      </c>
      <c r="B56" t="s">
        <v>23</v>
      </c>
      <c r="C56" t="s">
        <v>10</v>
      </c>
      <c r="D56" t="s">
        <v>24</v>
      </c>
    </row>
    <row r="57" spans="1:4" x14ac:dyDescent="0.25">
      <c r="A57" t="s">
        <v>57</v>
      </c>
      <c r="B57" s="4">
        <v>0.57999999999999996</v>
      </c>
      <c r="C57" t="s">
        <v>10</v>
      </c>
      <c r="D57" s="4">
        <v>0.57999999999999996</v>
      </c>
    </row>
    <row r="58" spans="1:4" x14ac:dyDescent="0.25">
      <c r="A58" t="s">
        <v>44</v>
      </c>
      <c r="B58" t="s">
        <v>58</v>
      </c>
      <c r="C58" t="s">
        <v>10</v>
      </c>
      <c r="D58" t="s">
        <v>59</v>
      </c>
    </row>
    <row r="59" spans="1:4" x14ac:dyDescent="0.25">
      <c r="A59" t="s">
        <v>47</v>
      </c>
      <c r="B59" s="4">
        <v>0.57999999999999996</v>
      </c>
      <c r="C59" t="s">
        <v>10</v>
      </c>
      <c r="D59" s="4">
        <v>0.57999999999999996</v>
      </c>
    </row>
    <row r="60" spans="1:4" x14ac:dyDescent="0.25">
      <c r="A60" t="s">
        <v>60</v>
      </c>
      <c r="B60" t="s">
        <v>61</v>
      </c>
      <c r="C60" t="s">
        <v>10</v>
      </c>
      <c r="D60" t="s">
        <v>62</v>
      </c>
    </row>
    <row r="61" spans="1:4" x14ac:dyDescent="0.25">
      <c r="A61" t="s">
        <v>49</v>
      </c>
      <c r="B61" s="4">
        <v>25</v>
      </c>
      <c r="C61" t="s">
        <v>10</v>
      </c>
      <c r="D61" s="4">
        <v>25</v>
      </c>
    </row>
    <row r="62" spans="1:4" x14ac:dyDescent="0.25">
      <c r="A62" t="s">
        <v>50</v>
      </c>
      <c r="B62" s="4">
        <v>0.78</v>
      </c>
      <c r="C62" t="s">
        <v>10</v>
      </c>
      <c r="D62" s="4">
        <v>0.78</v>
      </c>
    </row>
    <row r="63" spans="1:4" x14ac:dyDescent="0.25">
      <c r="A63" t="s">
        <v>63</v>
      </c>
      <c r="B63" s="4">
        <v>25</v>
      </c>
      <c r="C63" t="s">
        <v>18</v>
      </c>
      <c r="D63" s="4">
        <v>30</v>
      </c>
    </row>
    <row r="64" spans="1:4" x14ac:dyDescent="0.25">
      <c r="A64" t="s">
        <v>64</v>
      </c>
      <c r="B64" s="4">
        <v>0</v>
      </c>
      <c r="C64" t="s">
        <v>10</v>
      </c>
      <c r="D64" s="4">
        <v>0</v>
      </c>
    </row>
    <row r="65" spans="1:4" x14ac:dyDescent="0.25">
      <c r="A65" t="s">
        <v>65</v>
      </c>
      <c r="B65" s="4">
        <v>100</v>
      </c>
      <c r="C65" t="s">
        <v>10</v>
      </c>
      <c r="D65" s="4">
        <v>100</v>
      </c>
    </row>
    <row r="66" spans="1:4" x14ac:dyDescent="0.25">
      <c r="A66" t="s">
        <v>66</v>
      </c>
      <c r="B66" s="4">
        <v>0.57999999999999996</v>
      </c>
      <c r="C66" t="s">
        <v>10</v>
      </c>
      <c r="D66" s="4">
        <v>0.57999999999999996</v>
      </c>
    </row>
    <row r="67" spans="1:4" x14ac:dyDescent="0.25">
      <c r="A67" t="s">
        <v>67</v>
      </c>
      <c r="B67" s="4">
        <v>450</v>
      </c>
      <c r="C67" t="s">
        <v>10</v>
      </c>
      <c r="D67" s="4">
        <v>450</v>
      </c>
    </row>
    <row r="68" spans="1:4" x14ac:dyDescent="0.25">
      <c r="A68" t="s">
        <v>68</v>
      </c>
      <c r="B68" s="4">
        <v>550</v>
      </c>
      <c r="C68" t="s">
        <v>10</v>
      </c>
      <c r="D68" s="4">
        <v>550</v>
      </c>
    </row>
    <row r="69" spans="1:4" x14ac:dyDescent="0.25">
      <c r="A69" t="s">
        <v>69</v>
      </c>
      <c r="B69" s="4">
        <v>650</v>
      </c>
      <c r="C69" t="s">
        <v>10</v>
      </c>
      <c r="D69" s="4">
        <v>650</v>
      </c>
    </row>
    <row r="70" spans="1:4" x14ac:dyDescent="0.25">
      <c r="A70" t="s">
        <v>70</v>
      </c>
      <c r="B70" t="s">
        <v>71</v>
      </c>
      <c r="C70" t="s">
        <v>10</v>
      </c>
      <c r="D70" t="s">
        <v>71</v>
      </c>
    </row>
    <row r="71" spans="1:4" x14ac:dyDescent="0.25">
      <c r="A71" t="s">
        <v>72</v>
      </c>
      <c r="B71" s="4">
        <v>100</v>
      </c>
      <c r="C71" t="s">
        <v>10</v>
      </c>
      <c r="D71" s="4">
        <v>100</v>
      </c>
    </row>
    <row r="73" spans="1:4" x14ac:dyDescent="0.25">
      <c r="A73" s="16" t="s">
        <v>73</v>
      </c>
    </row>
    <row r="74" spans="1:4" x14ac:dyDescent="0.25">
      <c r="A74" t="s">
        <v>74</v>
      </c>
      <c r="B74" s="4">
        <v>100</v>
      </c>
      <c r="C74" t="s">
        <v>10</v>
      </c>
      <c r="D74" s="4">
        <v>100</v>
      </c>
    </row>
    <row r="75" spans="1:4" x14ac:dyDescent="0.25">
      <c r="A75" t="s">
        <v>75</v>
      </c>
      <c r="B75" t="s">
        <v>76</v>
      </c>
      <c r="C75" t="s">
        <v>10</v>
      </c>
      <c r="D75" t="s">
        <v>77</v>
      </c>
    </row>
    <row r="77" spans="1:4" x14ac:dyDescent="0.25">
      <c r="A77" s="16" t="s">
        <v>78</v>
      </c>
    </row>
    <row r="78" spans="1:4" x14ac:dyDescent="0.25">
      <c r="A78" t="s">
        <v>36</v>
      </c>
      <c r="B78" s="4">
        <v>75</v>
      </c>
      <c r="C78" t="s">
        <v>18</v>
      </c>
      <c r="D78" s="4">
        <v>100</v>
      </c>
    </row>
    <row r="79" spans="1:4" x14ac:dyDescent="0.25">
      <c r="A79" t="s">
        <v>79</v>
      </c>
      <c r="B79" s="4">
        <v>150</v>
      </c>
      <c r="C79" t="s">
        <v>10</v>
      </c>
      <c r="D79" s="4">
        <v>150</v>
      </c>
    </row>
    <row r="81" spans="1:4" x14ac:dyDescent="0.25">
      <c r="A81" s="16" t="s">
        <v>80</v>
      </c>
    </row>
    <row r="82" spans="1:4" x14ac:dyDescent="0.25">
      <c r="A82" t="s">
        <v>36</v>
      </c>
      <c r="B82" t="s">
        <v>81</v>
      </c>
      <c r="C82" t="s">
        <v>10</v>
      </c>
      <c r="D82" t="s">
        <v>81</v>
      </c>
    </row>
    <row r="83" spans="1:4" x14ac:dyDescent="0.25">
      <c r="A83" t="s">
        <v>37</v>
      </c>
      <c r="B83" t="s">
        <v>82</v>
      </c>
      <c r="C83" t="s">
        <v>10</v>
      </c>
      <c r="D83" t="s">
        <v>83</v>
      </c>
    </row>
    <row r="85" spans="1:4" x14ac:dyDescent="0.25">
      <c r="A85" s="16" t="s">
        <v>84</v>
      </c>
    </row>
    <row r="86" spans="1:4" x14ac:dyDescent="0.25">
      <c r="A86" s="2"/>
    </row>
    <row r="87" spans="1:4" x14ac:dyDescent="0.25">
      <c r="A87" s="32" t="s">
        <v>85</v>
      </c>
    </row>
    <row r="88" spans="1:4" x14ac:dyDescent="0.25">
      <c r="A88" s="29" t="s">
        <v>86</v>
      </c>
    </row>
    <row r="89" spans="1:4" x14ac:dyDescent="0.25">
      <c r="A89" s="30" t="s">
        <v>87</v>
      </c>
      <c r="B89" s="30"/>
      <c r="C89" s="30"/>
      <c r="D89" s="30"/>
    </row>
    <row r="90" spans="1:4" x14ac:dyDescent="0.25">
      <c r="A90" s="30" t="s">
        <v>88</v>
      </c>
      <c r="B90" s="30"/>
      <c r="C90" s="30"/>
      <c r="D90" s="30"/>
    </row>
    <row r="91" spans="1:4" x14ac:dyDescent="0.25">
      <c r="A91" s="31" t="s">
        <v>89</v>
      </c>
      <c r="B91" s="30"/>
      <c r="C91" s="30"/>
      <c r="D91" s="30"/>
    </row>
    <row r="92" spans="1:4" x14ac:dyDescent="0.25">
      <c r="A92" s="40" t="s">
        <v>90</v>
      </c>
      <c r="B92" s="41">
        <v>0</v>
      </c>
      <c r="C92" s="42" t="s">
        <v>91</v>
      </c>
      <c r="D92" s="41">
        <v>600</v>
      </c>
    </row>
    <row r="93" spans="1:4" x14ac:dyDescent="0.25">
      <c r="A93" s="40" t="s">
        <v>92</v>
      </c>
      <c r="B93" s="41">
        <v>0</v>
      </c>
      <c r="C93" s="42" t="s">
        <v>91</v>
      </c>
      <c r="D93" s="41">
        <v>800</v>
      </c>
    </row>
    <row r="94" spans="1:4" x14ac:dyDescent="0.25">
      <c r="A94" s="40" t="s">
        <v>93</v>
      </c>
      <c r="B94" s="41">
        <v>0</v>
      </c>
      <c r="C94" s="42" t="s">
        <v>91</v>
      </c>
      <c r="D94" s="41">
        <v>1100</v>
      </c>
    </row>
    <row r="95" spans="1:4" x14ac:dyDescent="0.25">
      <c r="A95" s="40" t="s">
        <v>94</v>
      </c>
      <c r="B95" s="41">
        <v>0</v>
      </c>
      <c r="C95" s="42" t="s">
        <v>91</v>
      </c>
      <c r="D95" s="41">
        <v>1600</v>
      </c>
    </row>
    <row r="96" spans="1:4" x14ac:dyDescent="0.25">
      <c r="A96" s="40" t="s">
        <v>95</v>
      </c>
      <c r="B96" s="41">
        <v>0</v>
      </c>
      <c r="C96" s="42" t="s">
        <v>91</v>
      </c>
      <c r="D96" s="41">
        <v>2400</v>
      </c>
    </row>
    <row r="97" spans="1:5" x14ac:dyDescent="0.25">
      <c r="A97" s="40" t="s">
        <v>96</v>
      </c>
      <c r="B97" s="41">
        <v>0</v>
      </c>
      <c r="C97" s="43" t="s">
        <v>91</v>
      </c>
      <c r="D97" s="23" t="s">
        <v>97</v>
      </c>
    </row>
    <row r="98" spans="1:5" x14ac:dyDescent="0.25">
      <c r="A98" s="2"/>
    </row>
    <row r="99" spans="1:5" x14ac:dyDescent="0.25">
      <c r="A99" s="30" t="s">
        <v>98</v>
      </c>
      <c r="B99" s="30"/>
      <c r="C99" s="30"/>
    </row>
    <row r="100" spans="1:5" x14ac:dyDescent="0.25">
      <c r="A100" s="31" t="s">
        <v>89</v>
      </c>
      <c r="B100" s="30"/>
      <c r="C100" s="30"/>
    </row>
    <row r="101" spans="1:5" x14ac:dyDescent="0.25">
      <c r="A101" s="23" t="s">
        <v>90</v>
      </c>
      <c r="B101" s="41">
        <v>0</v>
      </c>
      <c r="C101" s="42" t="s">
        <v>91</v>
      </c>
      <c r="D101" s="44">
        <v>850</v>
      </c>
      <c r="E101" s="23"/>
    </row>
    <row r="102" spans="1:5" x14ac:dyDescent="0.25">
      <c r="A102" s="23" t="s">
        <v>92</v>
      </c>
      <c r="B102" s="41">
        <v>0</v>
      </c>
      <c r="C102" s="42" t="s">
        <v>91</v>
      </c>
      <c r="D102" s="44">
        <v>1150</v>
      </c>
      <c r="E102" s="23"/>
    </row>
    <row r="103" spans="1:5" x14ac:dyDescent="0.25">
      <c r="A103" s="23" t="s">
        <v>93</v>
      </c>
      <c r="B103" s="41">
        <v>0</v>
      </c>
      <c r="C103" s="42" t="s">
        <v>91</v>
      </c>
      <c r="D103" s="44">
        <v>1350</v>
      </c>
      <c r="E103" s="23"/>
    </row>
    <row r="104" spans="1:5" x14ac:dyDescent="0.25">
      <c r="A104" s="23" t="s">
        <v>94</v>
      </c>
      <c r="B104" s="41">
        <v>0</v>
      </c>
      <c r="C104" s="42" t="s">
        <v>91</v>
      </c>
      <c r="D104" s="44">
        <v>1900</v>
      </c>
      <c r="E104" s="23"/>
    </row>
    <row r="105" spans="1:5" x14ac:dyDescent="0.25">
      <c r="A105" s="23" t="s">
        <v>95</v>
      </c>
      <c r="B105" s="41">
        <v>0</v>
      </c>
      <c r="C105" s="42" t="s">
        <v>91</v>
      </c>
      <c r="D105" s="44">
        <v>2850</v>
      </c>
      <c r="E105" s="23"/>
    </row>
    <row r="106" spans="1:5" x14ac:dyDescent="0.25">
      <c r="A106" s="40" t="s">
        <v>96</v>
      </c>
      <c r="B106" s="41">
        <v>0</v>
      </c>
      <c r="C106" s="43" t="s">
        <v>91</v>
      </c>
      <c r="D106" s="23" t="s">
        <v>99</v>
      </c>
      <c r="E106" s="23"/>
    </row>
    <row r="107" spans="1:5" x14ac:dyDescent="0.25">
      <c r="A107" s="33" t="s">
        <v>87</v>
      </c>
      <c r="B107" s="30"/>
      <c r="C107" s="30"/>
    </row>
    <row r="108" spans="1:5" x14ac:dyDescent="0.25">
      <c r="A108" s="2"/>
    </row>
    <row r="109" spans="1:5" x14ac:dyDescent="0.25">
      <c r="A109" s="28" t="s">
        <v>100</v>
      </c>
    </row>
    <row r="110" spans="1:5" x14ac:dyDescent="0.25">
      <c r="A110" t="s">
        <v>101</v>
      </c>
      <c r="B110" t="s">
        <v>76</v>
      </c>
      <c r="C110" t="s">
        <v>10</v>
      </c>
      <c r="D110" t="s">
        <v>102</v>
      </c>
    </row>
    <row r="111" spans="1:5" x14ac:dyDescent="0.25">
      <c r="A111" t="s">
        <v>103</v>
      </c>
      <c r="B111" s="4">
        <v>25</v>
      </c>
      <c r="C111" t="s">
        <v>10</v>
      </c>
      <c r="D111" s="4">
        <v>25</v>
      </c>
    </row>
    <row r="112" spans="1:5" x14ac:dyDescent="0.25">
      <c r="A112" t="s">
        <v>104</v>
      </c>
      <c r="B112" s="4">
        <v>0</v>
      </c>
      <c r="C112" s="27" t="s">
        <v>91</v>
      </c>
      <c r="D112" s="4">
        <v>50</v>
      </c>
    </row>
    <row r="113" spans="1:4" x14ac:dyDescent="0.25">
      <c r="A113" s="23" t="s">
        <v>105</v>
      </c>
      <c r="B113" s="4">
        <v>75</v>
      </c>
      <c r="C113" t="s">
        <v>10</v>
      </c>
      <c r="D113" s="4">
        <v>75</v>
      </c>
    </row>
    <row r="114" spans="1:4" x14ac:dyDescent="0.25">
      <c r="A114" s="23" t="s">
        <v>106</v>
      </c>
      <c r="B114" s="4">
        <v>75</v>
      </c>
      <c r="C114" t="s">
        <v>10</v>
      </c>
      <c r="D114" s="4">
        <v>75</v>
      </c>
    </row>
    <row r="115" spans="1:4" x14ac:dyDescent="0.25">
      <c r="A115" t="s">
        <v>107</v>
      </c>
      <c r="B115" s="4">
        <v>250</v>
      </c>
      <c r="C115" t="s">
        <v>10</v>
      </c>
      <c r="D115" s="4">
        <v>250</v>
      </c>
    </row>
    <row r="116" spans="1:4" x14ac:dyDescent="0.25">
      <c r="A116" t="s">
        <v>108</v>
      </c>
      <c r="B116" t="s">
        <v>109</v>
      </c>
      <c r="C116" t="s">
        <v>10</v>
      </c>
      <c r="D116" t="s">
        <v>109</v>
      </c>
    </row>
    <row r="117" spans="1:4" ht="17.25" customHeight="1" x14ac:dyDescent="0.25">
      <c r="A117" t="s">
        <v>110</v>
      </c>
      <c r="B117" t="s">
        <v>111</v>
      </c>
      <c r="C117" t="s">
        <v>10</v>
      </c>
      <c r="D117" t="s">
        <v>112</v>
      </c>
    </row>
    <row r="118" spans="1:4" x14ac:dyDescent="0.25">
      <c r="A118" t="s">
        <v>113</v>
      </c>
      <c r="B118" s="10" t="s">
        <v>114</v>
      </c>
      <c r="C118" t="s">
        <v>10</v>
      </c>
      <c r="D118" t="s">
        <v>114</v>
      </c>
    </row>
    <row r="119" spans="1:4" x14ac:dyDescent="0.25">
      <c r="A119" t="s">
        <v>115</v>
      </c>
      <c r="B119" s="4">
        <v>100</v>
      </c>
      <c r="C119" t="s">
        <v>10</v>
      </c>
      <c r="D119" s="4">
        <v>100</v>
      </c>
    </row>
    <row r="120" spans="1:4" x14ac:dyDescent="0.25">
      <c r="A120" t="s">
        <v>116</v>
      </c>
      <c r="B120" t="s">
        <v>117</v>
      </c>
      <c r="C120" t="s">
        <v>10</v>
      </c>
      <c r="D120" t="s">
        <v>117</v>
      </c>
    </row>
    <row r="121" spans="1:4" x14ac:dyDescent="0.25">
      <c r="A121" t="s">
        <v>118</v>
      </c>
      <c r="B121" s="4">
        <v>175</v>
      </c>
      <c r="C121" t="s">
        <v>10</v>
      </c>
      <c r="D121" s="4">
        <v>175</v>
      </c>
    </row>
    <row r="122" spans="1:4" x14ac:dyDescent="0.25">
      <c r="A122" t="s">
        <v>119</v>
      </c>
      <c r="B122" s="4">
        <v>250</v>
      </c>
      <c r="C122" t="s">
        <v>10</v>
      </c>
      <c r="D122" s="4">
        <v>250</v>
      </c>
    </row>
    <row r="123" spans="1:4" x14ac:dyDescent="0.25">
      <c r="A123" t="s">
        <v>120</v>
      </c>
      <c r="B123" s="4">
        <v>75</v>
      </c>
      <c r="C123" t="s">
        <v>10</v>
      </c>
      <c r="D123" s="4">
        <v>75</v>
      </c>
    </row>
    <row r="124" spans="1:4" x14ac:dyDescent="0.25">
      <c r="A124" s="23" t="s">
        <v>121</v>
      </c>
      <c r="B124" s="4">
        <v>200</v>
      </c>
      <c r="C124" t="s">
        <v>10</v>
      </c>
      <c r="D124" s="4">
        <v>200</v>
      </c>
    </row>
    <row r="125" spans="1:4" x14ac:dyDescent="0.25">
      <c r="A125" t="s">
        <v>122</v>
      </c>
      <c r="B125" s="4">
        <v>0</v>
      </c>
      <c r="C125" t="s">
        <v>91</v>
      </c>
      <c r="D125" s="4">
        <v>125</v>
      </c>
    </row>
    <row r="126" spans="1:4" x14ac:dyDescent="0.25">
      <c r="A126" t="s">
        <v>123</v>
      </c>
      <c r="B126" s="4">
        <v>75</v>
      </c>
      <c r="C126" t="s">
        <v>10</v>
      </c>
      <c r="D126" s="4">
        <v>75</v>
      </c>
    </row>
    <row r="127" spans="1:4" x14ac:dyDescent="0.25">
      <c r="A127" t="s">
        <v>124</v>
      </c>
      <c r="B127" t="s">
        <v>125</v>
      </c>
      <c r="C127" t="s">
        <v>10</v>
      </c>
      <c r="D127" t="s">
        <v>125</v>
      </c>
    </row>
    <row r="129" spans="1:4" x14ac:dyDescent="0.25">
      <c r="A129" s="16" t="s">
        <v>126</v>
      </c>
    </row>
    <row r="130" spans="1:4" x14ac:dyDescent="0.25">
      <c r="A130" t="s">
        <v>127</v>
      </c>
      <c r="B130" s="4">
        <v>250</v>
      </c>
      <c r="C130" t="s">
        <v>10</v>
      </c>
      <c r="D130" s="4">
        <v>250</v>
      </c>
    </row>
    <row r="131" spans="1:4" x14ac:dyDescent="0.25">
      <c r="A131" t="s">
        <v>128</v>
      </c>
      <c r="B131" s="4">
        <v>300</v>
      </c>
      <c r="C131" t="s">
        <v>10</v>
      </c>
      <c r="D131" s="4">
        <v>300</v>
      </c>
    </row>
    <row r="132" spans="1:4" x14ac:dyDescent="0.25">
      <c r="B132" s="4"/>
      <c r="D132" s="4"/>
    </row>
    <row r="133" spans="1:4" x14ac:dyDescent="0.25">
      <c r="A133" s="16" t="s">
        <v>129</v>
      </c>
    </row>
    <row r="134" spans="1:4" x14ac:dyDescent="0.25">
      <c r="A134" s="11" t="s">
        <v>130</v>
      </c>
    </row>
    <row r="135" spans="1:4" x14ac:dyDescent="0.25">
      <c r="A135" t="s">
        <v>131</v>
      </c>
    </row>
    <row r="136" spans="1:4" x14ac:dyDescent="0.25">
      <c r="A136" t="s">
        <v>132</v>
      </c>
    </row>
    <row r="137" spans="1:4" x14ac:dyDescent="0.25">
      <c r="A137" t="s">
        <v>133</v>
      </c>
    </row>
    <row r="138" spans="1:4" x14ac:dyDescent="0.25">
      <c r="A138" t="s">
        <v>134</v>
      </c>
      <c r="B138" t="s">
        <v>135</v>
      </c>
      <c r="C138" t="s">
        <v>10</v>
      </c>
      <c r="D138" t="s">
        <v>81</v>
      </c>
    </row>
    <row r="139" spans="1:4" x14ac:dyDescent="0.25">
      <c r="A139" s="11" t="s">
        <v>37</v>
      </c>
    </row>
    <row r="140" spans="1:4" x14ac:dyDescent="0.25">
      <c r="A140" t="s">
        <v>136</v>
      </c>
    </row>
    <row r="141" spans="1:4" x14ac:dyDescent="0.25">
      <c r="A141" t="s">
        <v>134</v>
      </c>
      <c r="B141" t="s">
        <v>82</v>
      </c>
      <c r="C141" t="s">
        <v>10</v>
      </c>
      <c r="D141" s="9" t="s">
        <v>82</v>
      </c>
    </row>
    <row r="143" spans="1:4" x14ac:dyDescent="0.25">
      <c r="A143" s="16" t="s">
        <v>137</v>
      </c>
    </row>
    <row r="144" spans="1:4" x14ac:dyDescent="0.25">
      <c r="A144" s="11" t="s">
        <v>36</v>
      </c>
    </row>
    <row r="145" spans="1:4" x14ac:dyDescent="0.25">
      <c r="A145" t="s">
        <v>138</v>
      </c>
      <c r="B145" s="4">
        <v>125</v>
      </c>
      <c r="C145" t="s">
        <v>10</v>
      </c>
      <c r="D145" s="4">
        <v>125</v>
      </c>
    </row>
    <row r="146" spans="1:4" x14ac:dyDescent="0.25">
      <c r="A146" t="s">
        <v>139</v>
      </c>
      <c r="B146" s="4">
        <v>125</v>
      </c>
      <c r="C146" t="s">
        <v>10</v>
      </c>
      <c r="D146" s="4">
        <v>125</v>
      </c>
    </row>
    <row r="147" spans="1:4" x14ac:dyDescent="0.25">
      <c r="A147" s="11" t="s">
        <v>79</v>
      </c>
    </row>
    <row r="148" spans="1:4" x14ac:dyDescent="0.25">
      <c r="A148" t="s">
        <v>140</v>
      </c>
      <c r="B148" t="s">
        <v>82</v>
      </c>
      <c r="C148" t="s">
        <v>10</v>
      </c>
      <c r="D148" t="s">
        <v>83</v>
      </c>
    </row>
    <row r="149" spans="1:4" x14ac:dyDescent="0.25">
      <c r="A149" t="s">
        <v>134</v>
      </c>
      <c r="B149" t="s">
        <v>82</v>
      </c>
      <c r="C149" t="s">
        <v>10</v>
      </c>
      <c r="D149" s="9" t="s">
        <v>83</v>
      </c>
    </row>
    <row r="151" spans="1:4" x14ac:dyDescent="0.25">
      <c r="A151" s="16" t="s">
        <v>141</v>
      </c>
    </row>
    <row r="152" spans="1:4" x14ac:dyDescent="0.25">
      <c r="A152" s="11" t="s">
        <v>142</v>
      </c>
    </row>
    <row r="153" spans="1:4" x14ac:dyDescent="0.25">
      <c r="A153" t="s">
        <v>143</v>
      </c>
      <c r="B153" t="s">
        <v>144</v>
      </c>
      <c r="C153" t="s">
        <v>10</v>
      </c>
      <c r="D153" t="s">
        <v>144</v>
      </c>
    </row>
    <row r="154" spans="1:4" x14ac:dyDescent="0.25">
      <c r="A154" s="12" t="s">
        <v>145</v>
      </c>
    </row>
    <row r="155" spans="1:4" x14ac:dyDescent="0.25">
      <c r="A155" t="s">
        <v>146</v>
      </c>
      <c r="B155" t="s">
        <v>147</v>
      </c>
      <c r="C155" t="s">
        <v>10</v>
      </c>
      <c r="D155" t="s">
        <v>147</v>
      </c>
    </row>
    <row r="156" spans="1:4" x14ac:dyDescent="0.25">
      <c r="A156" s="12" t="s">
        <v>148</v>
      </c>
    </row>
    <row r="157" spans="1:4" x14ac:dyDescent="0.25">
      <c r="A157" t="s">
        <v>149</v>
      </c>
      <c r="B157" t="s">
        <v>150</v>
      </c>
      <c r="C157" t="s">
        <v>10</v>
      </c>
      <c r="D157" t="s">
        <v>150</v>
      </c>
    </row>
    <row r="158" spans="1:4" x14ac:dyDescent="0.25">
      <c r="A158" t="s">
        <v>151</v>
      </c>
      <c r="B158" t="s">
        <v>152</v>
      </c>
      <c r="C158" t="s">
        <v>10</v>
      </c>
      <c r="D158" t="s">
        <v>153</v>
      </c>
    </row>
    <row r="159" spans="1:4" x14ac:dyDescent="0.25">
      <c r="A159" s="11" t="s">
        <v>154</v>
      </c>
    </row>
    <row r="160" spans="1:4" x14ac:dyDescent="0.25">
      <c r="A160" t="s">
        <v>155</v>
      </c>
      <c r="B160" t="s">
        <v>156</v>
      </c>
      <c r="C160" t="s">
        <v>10</v>
      </c>
      <c r="D160" t="s">
        <v>156</v>
      </c>
    </row>
    <row r="161" spans="1:4" x14ac:dyDescent="0.25">
      <c r="A161" s="12" t="s">
        <v>157</v>
      </c>
    </row>
    <row r="163" spans="1:4" x14ac:dyDescent="0.25">
      <c r="A163" s="16" t="s">
        <v>158</v>
      </c>
    </row>
    <row r="164" spans="1:4" x14ac:dyDescent="0.25">
      <c r="A164" t="s">
        <v>159</v>
      </c>
      <c r="B164" s="4">
        <v>100</v>
      </c>
      <c r="C164" t="s">
        <v>10</v>
      </c>
      <c r="D164" s="4">
        <v>100</v>
      </c>
    </row>
    <row r="165" spans="1:4" x14ac:dyDescent="0.25">
      <c r="A165" t="s">
        <v>160</v>
      </c>
      <c r="B165" s="4">
        <v>100</v>
      </c>
      <c r="C165" t="s">
        <v>10</v>
      </c>
      <c r="D165" s="4">
        <v>100</v>
      </c>
    </row>
    <row r="166" spans="1:4" x14ac:dyDescent="0.25">
      <c r="A166" t="s">
        <v>161</v>
      </c>
      <c r="B166" s="4">
        <v>100</v>
      </c>
      <c r="C166" t="s">
        <v>10</v>
      </c>
      <c r="D166" s="4">
        <v>100</v>
      </c>
    </row>
    <row r="167" spans="1:4" x14ac:dyDescent="0.25">
      <c r="A167" t="s">
        <v>162</v>
      </c>
      <c r="B167" s="4">
        <v>100</v>
      </c>
      <c r="C167" t="s">
        <v>10</v>
      </c>
      <c r="D167" s="4">
        <v>100</v>
      </c>
    </row>
    <row r="168" spans="1:4" x14ac:dyDescent="0.25">
      <c r="A168" t="s">
        <v>163</v>
      </c>
      <c r="B168" s="4">
        <v>50</v>
      </c>
      <c r="C168" t="s">
        <v>10</v>
      </c>
      <c r="D168" s="4">
        <v>50</v>
      </c>
    </row>
    <row r="169" spans="1:4" x14ac:dyDescent="0.25">
      <c r="A169" t="s">
        <v>164</v>
      </c>
      <c r="B169" s="4">
        <v>100</v>
      </c>
      <c r="C169" t="s">
        <v>10</v>
      </c>
      <c r="D169" s="4">
        <v>100</v>
      </c>
    </row>
    <row r="170" spans="1:4" x14ac:dyDescent="0.25">
      <c r="A170" t="s">
        <v>165</v>
      </c>
      <c r="B170" s="4">
        <v>100</v>
      </c>
      <c r="C170" t="s">
        <v>10</v>
      </c>
      <c r="D170" s="4">
        <v>100</v>
      </c>
    </row>
    <row r="171" spans="1:4" x14ac:dyDescent="0.25">
      <c r="A171" t="s">
        <v>166</v>
      </c>
      <c r="B171" s="4">
        <v>50</v>
      </c>
      <c r="C171" t="s">
        <v>10</v>
      </c>
      <c r="D171" s="4">
        <v>50</v>
      </c>
    </row>
    <row r="172" spans="1:4" x14ac:dyDescent="0.25">
      <c r="A172" t="s">
        <v>167</v>
      </c>
      <c r="B172" s="4">
        <v>100</v>
      </c>
      <c r="C172" t="s">
        <v>10</v>
      </c>
      <c r="D172" s="4">
        <v>100</v>
      </c>
    </row>
    <row r="173" spans="1:4" x14ac:dyDescent="0.25">
      <c r="A173" t="s">
        <v>168</v>
      </c>
      <c r="B173" t="s">
        <v>102</v>
      </c>
      <c r="C173" t="s">
        <v>10</v>
      </c>
      <c r="D173" t="s">
        <v>169</v>
      </c>
    </row>
    <row r="174" spans="1:4" x14ac:dyDescent="0.25">
      <c r="A174" t="s">
        <v>170</v>
      </c>
      <c r="B174" s="4">
        <v>50</v>
      </c>
      <c r="C174" t="s">
        <v>10</v>
      </c>
      <c r="D174" s="4">
        <v>50</v>
      </c>
    </row>
    <row r="175" spans="1:4" x14ac:dyDescent="0.25">
      <c r="A175" t="s">
        <v>171</v>
      </c>
      <c r="B175" s="4">
        <v>50</v>
      </c>
      <c r="C175" t="s">
        <v>10</v>
      </c>
      <c r="D175" s="4">
        <v>50</v>
      </c>
    </row>
    <row r="176" spans="1:4" x14ac:dyDescent="0.25">
      <c r="A176" t="s">
        <v>172</v>
      </c>
      <c r="B176" s="4">
        <v>50</v>
      </c>
      <c r="C176" t="s">
        <v>10</v>
      </c>
      <c r="D176" s="4">
        <v>50</v>
      </c>
    </row>
    <row r="178" spans="1:4" x14ac:dyDescent="0.25">
      <c r="A178" s="17" t="s">
        <v>173</v>
      </c>
    </row>
    <row r="180" spans="1:4" x14ac:dyDescent="0.25">
      <c r="A180" s="16" t="s">
        <v>174</v>
      </c>
    </row>
    <row r="181" spans="1:4" x14ac:dyDescent="0.25">
      <c r="A181" t="s">
        <v>175</v>
      </c>
      <c r="B181" s="4">
        <v>15</v>
      </c>
      <c r="C181" t="s">
        <v>10</v>
      </c>
      <c r="D181" s="4">
        <v>15</v>
      </c>
    </row>
    <row r="182" spans="1:4" x14ac:dyDescent="0.25">
      <c r="A182" s="7" t="s">
        <v>176</v>
      </c>
    </row>
    <row r="183" spans="1:4" x14ac:dyDescent="0.25">
      <c r="A183" t="s">
        <v>177</v>
      </c>
    </row>
    <row r="184" spans="1:4" x14ac:dyDescent="0.25">
      <c r="A184" s="12" t="s">
        <v>178</v>
      </c>
    </row>
    <row r="185" spans="1:4" x14ac:dyDescent="0.25">
      <c r="A185" t="s">
        <v>179</v>
      </c>
      <c r="B185" s="4">
        <v>35</v>
      </c>
      <c r="C185" t="s">
        <v>10</v>
      </c>
      <c r="D185" s="4">
        <v>35</v>
      </c>
    </row>
    <row r="186" spans="1:4" x14ac:dyDescent="0.25">
      <c r="A186" t="s">
        <v>180</v>
      </c>
      <c r="B186" s="4">
        <v>75</v>
      </c>
      <c r="C186" t="s">
        <v>10</v>
      </c>
      <c r="D186" s="4">
        <v>75</v>
      </c>
    </row>
    <row r="188" spans="1:4" x14ac:dyDescent="0.25">
      <c r="A188" s="34" t="s">
        <v>181</v>
      </c>
    </row>
    <row r="189" spans="1:4" x14ac:dyDescent="0.25">
      <c r="A189" t="s">
        <v>182</v>
      </c>
      <c r="C189" s="27" t="s">
        <v>91</v>
      </c>
      <c r="D189" t="s">
        <v>183</v>
      </c>
    </row>
    <row r="190" spans="1:4" x14ac:dyDescent="0.25">
      <c r="A190" s="10" t="s">
        <v>184</v>
      </c>
      <c r="C190" s="27" t="s">
        <v>91</v>
      </c>
      <c r="D190" t="s">
        <v>185</v>
      </c>
    </row>
    <row r="191" spans="1:4" x14ac:dyDescent="0.25">
      <c r="A191" s="10" t="s">
        <v>186</v>
      </c>
      <c r="C191" s="27" t="s">
        <v>91</v>
      </c>
      <c r="D191" t="s">
        <v>187</v>
      </c>
    </row>
    <row r="192" spans="1:4" x14ac:dyDescent="0.25">
      <c r="A192" s="10" t="s">
        <v>188</v>
      </c>
      <c r="C192" s="27" t="s">
        <v>91</v>
      </c>
      <c r="D192" t="s">
        <v>189</v>
      </c>
    </row>
    <row r="193" spans="1:4" x14ac:dyDescent="0.25">
      <c r="A193" s="10" t="s">
        <v>190</v>
      </c>
      <c r="C193" s="27" t="s">
        <v>91</v>
      </c>
      <c r="D193" t="s">
        <v>191</v>
      </c>
    </row>
    <row r="194" spans="1:4" x14ac:dyDescent="0.25">
      <c r="A194" t="s">
        <v>192</v>
      </c>
      <c r="C194" s="27" t="s">
        <v>91</v>
      </c>
      <c r="D194" t="s">
        <v>193</v>
      </c>
    </row>
    <row r="195" spans="1:4" x14ac:dyDescent="0.25">
      <c r="A195" s="13" t="s">
        <v>194</v>
      </c>
    </row>
    <row r="197" spans="1:4" x14ac:dyDescent="0.25">
      <c r="A197" s="17" t="s">
        <v>195</v>
      </c>
    </row>
    <row r="199" spans="1:4" x14ac:dyDescent="0.25">
      <c r="A199" s="16" t="s">
        <v>196</v>
      </c>
    </row>
    <row r="200" spans="1:4" x14ac:dyDescent="0.25">
      <c r="A200" t="s">
        <v>197</v>
      </c>
      <c r="B200" s="4">
        <v>230</v>
      </c>
      <c r="C200" t="s">
        <v>10</v>
      </c>
      <c r="D200" s="4">
        <v>230</v>
      </c>
    </row>
    <row r="201" spans="1:4" x14ac:dyDescent="0.25">
      <c r="A201" t="s">
        <v>198</v>
      </c>
      <c r="B201" s="4">
        <v>240</v>
      </c>
      <c r="C201" t="s">
        <v>10</v>
      </c>
      <c r="D201" s="4">
        <v>240</v>
      </c>
    </row>
    <row r="202" spans="1:4" x14ac:dyDescent="0.25">
      <c r="A202" t="s">
        <v>199</v>
      </c>
      <c r="B202" s="4">
        <v>250</v>
      </c>
      <c r="C202" t="s">
        <v>10</v>
      </c>
      <c r="D202" s="4">
        <v>250</v>
      </c>
    </row>
    <row r="203" spans="1:4" x14ac:dyDescent="0.25">
      <c r="A203" t="s">
        <v>200</v>
      </c>
      <c r="B203" s="4">
        <v>260</v>
      </c>
      <c r="C203" t="s">
        <v>10</v>
      </c>
      <c r="D203" s="4">
        <v>260</v>
      </c>
    </row>
    <row r="204" spans="1:4" x14ac:dyDescent="0.25">
      <c r="A204" t="s">
        <v>201</v>
      </c>
      <c r="B204" s="4">
        <v>270</v>
      </c>
      <c r="C204" t="s">
        <v>10</v>
      </c>
      <c r="D204" s="4">
        <v>270</v>
      </c>
    </row>
    <row r="205" spans="1:4" x14ac:dyDescent="0.25">
      <c r="A205" t="s">
        <v>202</v>
      </c>
      <c r="B205" s="4">
        <v>280</v>
      </c>
      <c r="C205" t="s">
        <v>10</v>
      </c>
      <c r="D205" s="4">
        <v>280</v>
      </c>
    </row>
    <row r="206" spans="1:4" x14ac:dyDescent="0.25">
      <c r="A206" t="s">
        <v>203</v>
      </c>
      <c r="B206" s="4">
        <v>290</v>
      </c>
      <c r="C206" t="s">
        <v>10</v>
      </c>
      <c r="D206" s="4">
        <v>290</v>
      </c>
    </row>
    <row r="207" spans="1:4" x14ac:dyDescent="0.25">
      <c r="A207" t="s">
        <v>204</v>
      </c>
      <c r="B207" s="4">
        <v>300</v>
      </c>
      <c r="C207" t="s">
        <v>10</v>
      </c>
      <c r="D207" s="4">
        <v>300</v>
      </c>
    </row>
    <row r="208" spans="1:4" x14ac:dyDescent="0.25">
      <c r="A208" t="s">
        <v>205</v>
      </c>
      <c r="B208" s="4">
        <v>310</v>
      </c>
      <c r="C208" t="s">
        <v>10</v>
      </c>
      <c r="D208" s="4">
        <v>310</v>
      </c>
    </row>
    <row r="209" spans="1:4" x14ac:dyDescent="0.25">
      <c r="A209" t="s">
        <v>206</v>
      </c>
      <c r="B209" s="4">
        <v>320</v>
      </c>
      <c r="C209" t="s">
        <v>10</v>
      </c>
      <c r="D209" s="4">
        <v>320</v>
      </c>
    </row>
    <row r="210" spans="1:4" x14ac:dyDescent="0.25">
      <c r="A210" t="s">
        <v>207</v>
      </c>
      <c r="B210" s="4">
        <v>330</v>
      </c>
      <c r="C210" t="s">
        <v>10</v>
      </c>
      <c r="D210" s="4">
        <v>330</v>
      </c>
    </row>
    <row r="211" spans="1:4" x14ac:dyDescent="0.25">
      <c r="A211" t="s">
        <v>208</v>
      </c>
    </row>
    <row r="212" spans="1:4" x14ac:dyDescent="0.25">
      <c r="A212" t="s">
        <v>209</v>
      </c>
    </row>
    <row r="214" spans="1:4" x14ac:dyDescent="0.25">
      <c r="A214" t="s">
        <v>210</v>
      </c>
      <c r="B214" s="4">
        <v>275</v>
      </c>
      <c r="C214" t="s">
        <v>10</v>
      </c>
      <c r="D214" s="4">
        <v>275</v>
      </c>
    </row>
    <row r="215" spans="1:4" x14ac:dyDescent="0.25">
      <c r="A215" t="s">
        <v>211</v>
      </c>
      <c r="B215" s="4">
        <v>275</v>
      </c>
      <c r="C215" t="s">
        <v>10</v>
      </c>
      <c r="D215" s="4">
        <v>275</v>
      </c>
    </row>
    <row r="216" spans="1:4" x14ac:dyDescent="0.25">
      <c r="A216" t="s">
        <v>212</v>
      </c>
      <c r="B216" s="4">
        <v>231</v>
      </c>
      <c r="C216" t="s">
        <v>10</v>
      </c>
      <c r="D216" s="4">
        <v>231</v>
      </c>
    </row>
    <row r="217" spans="1:4" x14ac:dyDescent="0.25">
      <c r="A217" t="s">
        <v>213</v>
      </c>
      <c r="B217" s="4">
        <v>231</v>
      </c>
      <c r="C217" t="s">
        <v>10</v>
      </c>
      <c r="D217" s="4">
        <v>231</v>
      </c>
    </row>
    <row r="218" spans="1:4" x14ac:dyDescent="0.25">
      <c r="A218" t="s">
        <v>214</v>
      </c>
      <c r="B218" s="4">
        <v>231</v>
      </c>
      <c r="C218" t="s">
        <v>10</v>
      </c>
      <c r="D218" s="4">
        <v>231</v>
      </c>
    </row>
    <row r="219" spans="1:4" x14ac:dyDescent="0.25">
      <c r="A219" t="s">
        <v>215</v>
      </c>
      <c r="B219" s="4">
        <v>331</v>
      </c>
      <c r="C219" t="s">
        <v>10</v>
      </c>
      <c r="D219" s="4">
        <v>331</v>
      </c>
    </row>
    <row r="220" spans="1:4" x14ac:dyDescent="0.25">
      <c r="A220" t="s">
        <v>216</v>
      </c>
      <c r="B220" t="s">
        <v>217</v>
      </c>
      <c r="C220" t="s">
        <v>10</v>
      </c>
      <c r="D220" t="s">
        <v>217</v>
      </c>
    </row>
    <row r="221" spans="1:4" x14ac:dyDescent="0.25">
      <c r="A221" t="s">
        <v>218</v>
      </c>
      <c r="B221" s="4">
        <v>184</v>
      </c>
      <c r="C221" t="s">
        <v>10</v>
      </c>
      <c r="D221" s="4">
        <v>184</v>
      </c>
    </row>
    <row r="222" spans="1:4" x14ac:dyDescent="0.25">
      <c r="A222" t="s">
        <v>219</v>
      </c>
      <c r="B222" s="4">
        <v>275</v>
      </c>
      <c r="C222" t="s">
        <v>10</v>
      </c>
      <c r="D222" s="4">
        <v>275</v>
      </c>
    </row>
    <row r="223" spans="1:4" x14ac:dyDescent="0.25">
      <c r="A223" t="s">
        <v>220</v>
      </c>
      <c r="B223" s="4">
        <v>284</v>
      </c>
      <c r="C223" t="s">
        <v>10</v>
      </c>
      <c r="D223" s="4">
        <v>284</v>
      </c>
    </row>
    <row r="224" spans="1:4" x14ac:dyDescent="0.25">
      <c r="A224" t="s">
        <v>221</v>
      </c>
      <c r="B224" s="4">
        <v>334</v>
      </c>
      <c r="C224" t="s">
        <v>10</v>
      </c>
      <c r="D224" s="4">
        <v>334</v>
      </c>
    </row>
    <row r="225" spans="1:4" x14ac:dyDescent="0.25">
      <c r="A225" t="s">
        <v>222</v>
      </c>
      <c r="B225" s="4">
        <v>834</v>
      </c>
      <c r="C225" t="s">
        <v>10</v>
      </c>
      <c r="D225" s="4">
        <v>834</v>
      </c>
    </row>
    <row r="227" spans="1:4" x14ac:dyDescent="0.25">
      <c r="A227" s="10" t="s">
        <v>223</v>
      </c>
      <c r="B227" t="s">
        <v>224</v>
      </c>
      <c r="C227" t="s">
        <v>10</v>
      </c>
      <c r="D227" t="s">
        <v>225</v>
      </c>
    </row>
    <row r="228" spans="1:4" x14ac:dyDescent="0.25">
      <c r="A228" s="10" t="s">
        <v>226</v>
      </c>
      <c r="B228" t="s">
        <v>227</v>
      </c>
      <c r="C228" t="s">
        <v>10</v>
      </c>
      <c r="D228" t="s">
        <v>228</v>
      </c>
    </row>
    <row r="229" spans="1:4" x14ac:dyDescent="0.25">
      <c r="A229" t="s">
        <v>229</v>
      </c>
      <c r="B229" s="4">
        <v>50</v>
      </c>
      <c r="C229" t="s">
        <v>10</v>
      </c>
      <c r="D229" s="4">
        <v>50</v>
      </c>
    </row>
    <row r="230" spans="1:4" x14ac:dyDescent="0.25">
      <c r="A230" t="s">
        <v>230</v>
      </c>
      <c r="B230" s="4">
        <v>331</v>
      </c>
      <c r="C230" t="s">
        <v>10</v>
      </c>
      <c r="D230" s="4">
        <v>331</v>
      </c>
    </row>
    <row r="232" spans="1:4" x14ac:dyDescent="0.25">
      <c r="A232" s="16" t="s">
        <v>231</v>
      </c>
    </row>
    <row r="233" spans="1:4" x14ac:dyDescent="0.25">
      <c r="A233" t="s">
        <v>232</v>
      </c>
      <c r="B233" s="4">
        <v>100</v>
      </c>
      <c r="C233" t="s">
        <v>10</v>
      </c>
      <c r="D233" s="4">
        <v>100</v>
      </c>
    </row>
    <row r="234" spans="1:4" x14ac:dyDescent="0.25">
      <c r="A234" t="s">
        <v>233</v>
      </c>
      <c r="B234" s="4">
        <v>250</v>
      </c>
      <c r="C234" t="s">
        <v>10</v>
      </c>
      <c r="D234" s="4">
        <v>250</v>
      </c>
    </row>
    <row r="235" spans="1:4" x14ac:dyDescent="0.25">
      <c r="A235" s="7" t="s">
        <v>234</v>
      </c>
      <c r="B235" s="4">
        <v>50</v>
      </c>
      <c r="C235" t="s">
        <v>10</v>
      </c>
      <c r="D235" s="4">
        <v>50</v>
      </c>
    </row>
    <row r="236" spans="1:4" x14ac:dyDescent="0.25">
      <c r="A236" t="s">
        <v>235</v>
      </c>
      <c r="B236" s="4">
        <v>75</v>
      </c>
      <c r="C236" t="s">
        <v>10</v>
      </c>
      <c r="D236" s="4">
        <v>75</v>
      </c>
    </row>
    <row r="238" spans="1:4" x14ac:dyDescent="0.25">
      <c r="A238" s="16" t="s">
        <v>236</v>
      </c>
    </row>
    <row r="239" spans="1:4" x14ac:dyDescent="0.25">
      <c r="A239" s="11" t="s">
        <v>237</v>
      </c>
    </row>
    <row r="240" spans="1:4" x14ac:dyDescent="0.25">
      <c r="A240" t="s">
        <v>238</v>
      </c>
      <c r="B240" t="s">
        <v>239</v>
      </c>
      <c r="C240" t="s">
        <v>10</v>
      </c>
      <c r="D240" s="9" t="s">
        <v>239</v>
      </c>
    </row>
    <row r="241" spans="1:4" x14ac:dyDescent="0.25">
      <c r="A241" t="s">
        <v>240</v>
      </c>
      <c r="B241" t="s">
        <v>241</v>
      </c>
      <c r="C241" t="s">
        <v>10</v>
      </c>
      <c r="D241" s="9" t="s">
        <v>241</v>
      </c>
    </row>
    <row r="242" spans="1:4" x14ac:dyDescent="0.25">
      <c r="A242" s="11" t="s">
        <v>242</v>
      </c>
    </row>
    <row r="243" spans="1:4" x14ac:dyDescent="0.25">
      <c r="A243" t="s">
        <v>243</v>
      </c>
      <c r="B243" s="4">
        <v>50</v>
      </c>
      <c r="C243" t="s">
        <v>10</v>
      </c>
      <c r="D243" s="4">
        <v>50</v>
      </c>
    </row>
    <row r="244" spans="1:4" x14ac:dyDescent="0.25">
      <c r="A244" t="s">
        <v>244</v>
      </c>
      <c r="B244" s="4">
        <v>75</v>
      </c>
      <c r="C244" t="s">
        <v>10</v>
      </c>
      <c r="D244" s="4">
        <v>75</v>
      </c>
    </row>
    <row r="245" spans="1:4" x14ac:dyDescent="0.25">
      <c r="A245" s="11" t="s">
        <v>245</v>
      </c>
      <c r="B245" s="4"/>
      <c r="D245" s="4"/>
    </row>
    <row r="246" spans="1:4" x14ac:dyDescent="0.25">
      <c r="A246" t="s">
        <v>246</v>
      </c>
      <c r="B246" t="s">
        <v>247</v>
      </c>
      <c r="C246" t="s">
        <v>10</v>
      </c>
      <c r="D246" t="s">
        <v>248</v>
      </c>
    </row>
    <row r="247" spans="1:4" x14ac:dyDescent="0.25">
      <c r="A247" t="s">
        <v>249</v>
      </c>
      <c r="B247" t="s">
        <v>250</v>
      </c>
      <c r="C247" t="s">
        <v>10</v>
      </c>
      <c r="D247" s="9" t="s">
        <v>251</v>
      </c>
    </row>
    <row r="248" spans="1:4" x14ac:dyDescent="0.25">
      <c r="A248" s="11" t="s">
        <v>252</v>
      </c>
      <c r="B248" s="4">
        <v>4</v>
      </c>
      <c r="C248" t="s">
        <v>10</v>
      </c>
      <c r="D248" s="4">
        <v>4</v>
      </c>
    </row>
    <row r="249" spans="1:4" x14ac:dyDescent="0.25">
      <c r="A249" s="11" t="s">
        <v>253</v>
      </c>
    </row>
    <row r="250" spans="1:4" x14ac:dyDescent="0.25">
      <c r="A250" t="s">
        <v>254</v>
      </c>
      <c r="B250" t="s">
        <v>255</v>
      </c>
      <c r="C250" t="s">
        <v>10</v>
      </c>
      <c r="D250" t="s">
        <v>255</v>
      </c>
    </row>
    <row r="251" spans="1:4" x14ac:dyDescent="0.25">
      <c r="A251" t="s">
        <v>256</v>
      </c>
      <c r="B251" t="s">
        <v>250</v>
      </c>
      <c r="C251" t="s">
        <v>10</v>
      </c>
      <c r="D251" s="9" t="s">
        <v>250</v>
      </c>
    </row>
    <row r="252" spans="1:4" x14ac:dyDescent="0.25">
      <c r="A252" t="s">
        <v>257</v>
      </c>
      <c r="B252" t="s">
        <v>247</v>
      </c>
      <c r="C252" t="s">
        <v>10</v>
      </c>
      <c r="D252" t="s">
        <v>247</v>
      </c>
    </row>
    <row r="253" spans="1:4" x14ac:dyDescent="0.25">
      <c r="A253" t="s">
        <v>258</v>
      </c>
      <c r="B253" t="s">
        <v>255</v>
      </c>
      <c r="C253" t="s">
        <v>10</v>
      </c>
      <c r="D253" s="9" t="s">
        <v>255</v>
      </c>
    </row>
    <row r="254" spans="1:4" x14ac:dyDescent="0.25">
      <c r="A254" s="11" t="s">
        <v>259</v>
      </c>
    </row>
    <row r="255" spans="1:4" x14ac:dyDescent="0.25">
      <c r="A255" t="s">
        <v>260</v>
      </c>
      <c r="B255" t="s">
        <v>261</v>
      </c>
      <c r="C255" t="s">
        <v>10</v>
      </c>
      <c r="D255" t="s">
        <v>261</v>
      </c>
    </row>
    <row r="256" spans="1:4" x14ac:dyDescent="0.25">
      <c r="A256" t="s">
        <v>262</v>
      </c>
      <c r="B256" t="s">
        <v>263</v>
      </c>
      <c r="C256" t="s">
        <v>10</v>
      </c>
      <c r="D256" t="s">
        <v>263</v>
      </c>
    </row>
    <row r="257" spans="1:4" x14ac:dyDescent="0.25">
      <c r="A257" s="17" t="s">
        <v>264</v>
      </c>
    </row>
    <row r="258" spans="1:4" x14ac:dyDescent="0.25">
      <c r="A258" s="11" t="s">
        <v>265</v>
      </c>
    </row>
    <row r="259" spans="1:4" x14ac:dyDescent="0.25">
      <c r="A259" t="s">
        <v>243</v>
      </c>
      <c r="B259" s="4">
        <v>150</v>
      </c>
      <c r="C259" t="s">
        <v>10</v>
      </c>
      <c r="D259" s="4">
        <v>150</v>
      </c>
    </row>
    <row r="260" spans="1:4" x14ac:dyDescent="0.25">
      <c r="A260" t="s">
        <v>244</v>
      </c>
      <c r="B260" s="4">
        <v>200</v>
      </c>
      <c r="C260" t="s">
        <v>10</v>
      </c>
      <c r="D260" s="4">
        <v>200</v>
      </c>
    </row>
    <row r="261" spans="1:4" x14ac:dyDescent="0.25">
      <c r="A261" t="s">
        <v>266</v>
      </c>
      <c r="B261" t="s">
        <v>267</v>
      </c>
      <c r="C261" t="s">
        <v>10</v>
      </c>
      <c r="D261" t="s">
        <v>267</v>
      </c>
    </row>
    <row r="262" spans="1:4" x14ac:dyDescent="0.25">
      <c r="A262" s="16" t="s">
        <v>268</v>
      </c>
    </row>
    <row r="263" spans="1:4" x14ac:dyDescent="0.25">
      <c r="A263" s="11" t="s">
        <v>269</v>
      </c>
    </row>
    <row r="264" spans="1:4" x14ac:dyDescent="0.25">
      <c r="A264" t="s">
        <v>270</v>
      </c>
      <c r="B264" s="4">
        <v>125</v>
      </c>
      <c r="C264" t="s">
        <v>10</v>
      </c>
      <c r="D264" s="4">
        <v>125</v>
      </c>
    </row>
    <row r="265" spans="1:4" x14ac:dyDescent="0.25">
      <c r="A265" t="s">
        <v>244</v>
      </c>
      <c r="B265" s="4">
        <v>175</v>
      </c>
      <c r="C265" t="s">
        <v>10</v>
      </c>
      <c r="D265" s="4">
        <v>175</v>
      </c>
    </row>
    <row r="266" spans="1:4" x14ac:dyDescent="0.25">
      <c r="A266" s="11" t="s">
        <v>271</v>
      </c>
    </row>
    <row r="267" spans="1:4" x14ac:dyDescent="0.25">
      <c r="A267" t="s">
        <v>270</v>
      </c>
      <c r="B267" s="4">
        <v>125</v>
      </c>
      <c r="C267" t="s">
        <v>10</v>
      </c>
      <c r="D267" s="4">
        <v>125</v>
      </c>
    </row>
    <row r="268" spans="1:4" x14ac:dyDescent="0.25">
      <c r="A268" t="s">
        <v>244</v>
      </c>
      <c r="B268" s="4">
        <v>175</v>
      </c>
      <c r="C268" t="s">
        <v>10</v>
      </c>
      <c r="D268" s="4">
        <v>175</v>
      </c>
    </row>
    <row r="269" spans="1:4" x14ac:dyDescent="0.25">
      <c r="A269" s="11" t="s">
        <v>272</v>
      </c>
    </row>
    <row r="270" spans="1:4" x14ac:dyDescent="0.25">
      <c r="A270" t="s">
        <v>270</v>
      </c>
      <c r="B270" s="4">
        <v>125</v>
      </c>
      <c r="C270" t="s">
        <v>10</v>
      </c>
      <c r="D270" s="4">
        <v>125</v>
      </c>
    </row>
    <row r="271" spans="1:4" x14ac:dyDescent="0.25">
      <c r="A271" t="s">
        <v>244</v>
      </c>
      <c r="B271" s="4">
        <v>175</v>
      </c>
      <c r="C271" t="s">
        <v>10</v>
      </c>
      <c r="D271" s="4">
        <v>175</v>
      </c>
    </row>
    <row r="272" spans="1:4" x14ac:dyDescent="0.25">
      <c r="A272" s="11" t="s">
        <v>273</v>
      </c>
    </row>
    <row r="273" spans="1:4" x14ac:dyDescent="0.25">
      <c r="A273" t="s">
        <v>270</v>
      </c>
      <c r="B273" s="4">
        <v>100</v>
      </c>
      <c r="C273" t="s">
        <v>10</v>
      </c>
      <c r="D273" s="4">
        <v>100</v>
      </c>
    </row>
    <row r="274" spans="1:4" x14ac:dyDescent="0.25">
      <c r="A274" t="s">
        <v>244</v>
      </c>
      <c r="B274" s="4">
        <v>150</v>
      </c>
      <c r="C274" t="s">
        <v>10</v>
      </c>
      <c r="D274" s="4">
        <v>150</v>
      </c>
    </row>
    <row r="275" spans="1:4" x14ac:dyDescent="0.25">
      <c r="A275" s="11" t="s">
        <v>274</v>
      </c>
    </row>
    <row r="276" spans="1:4" x14ac:dyDescent="0.25">
      <c r="A276" t="s">
        <v>270</v>
      </c>
      <c r="B276" s="4">
        <v>100</v>
      </c>
      <c r="C276" t="s">
        <v>10</v>
      </c>
      <c r="D276" s="4">
        <v>100</v>
      </c>
    </row>
    <row r="277" spans="1:4" x14ac:dyDescent="0.25">
      <c r="A277" t="s">
        <v>244</v>
      </c>
      <c r="B277" s="4">
        <v>150</v>
      </c>
      <c r="C277" t="s">
        <v>10</v>
      </c>
      <c r="D277" s="4">
        <v>150</v>
      </c>
    </row>
    <row r="278" spans="1:4" x14ac:dyDescent="0.25">
      <c r="A278" s="11" t="s">
        <v>275</v>
      </c>
    </row>
    <row r="279" spans="1:4" x14ac:dyDescent="0.25">
      <c r="A279" t="s">
        <v>270</v>
      </c>
      <c r="B279" s="4">
        <v>125</v>
      </c>
      <c r="C279" t="s">
        <v>10</v>
      </c>
      <c r="D279" s="4">
        <v>125</v>
      </c>
    </row>
    <row r="280" spans="1:4" x14ac:dyDescent="0.25">
      <c r="A280" t="s">
        <v>244</v>
      </c>
      <c r="B280" s="4">
        <v>150</v>
      </c>
      <c r="C280" t="s">
        <v>10</v>
      </c>
      <c r="D280" s="4">
        <v>150</v>
      </c>
    </row>
    <row r="281" spans="1:4" x14ac:dyDescent="0.25">
      <c r="A281" s="11" t="s">
        <v>276</v>
      </c>
    </row>
    <row r="282" spans="1:4" x14ac:dyDescent="0.25">
      <c r="A282" t="s">
        <v>270</v>
      </c>
      <c r="B282" s="4">
        <v>75</v>
      </c>
      <c r="C282" t="s">
        <v>10</v>
      </c>
      <c r="D282" s="4">
        <v>75</v>
      </c>
    </row>
    <row r="283" spans="1:4" x14ac:dyDescent="0.25">
      <c r="A283" t="s">
        <v>244</v>
      </c>
      <c r="B283" s="4">
        <v>125</v>
      </c>
      <c r="C283" t="s">
        <v>10</v>
      </c>
      <c r="D283" s="4">
        <v>125</v>
      </c>
    </row>
    <row r="284" spans="1:4" x14ac:dyDescent="0.25">
      <c r="A284" s="11" t="s">
        <v>277</v>
      </c>
    </row>
    <row r="285" spans="1:4" x14ac:dyDescent="0.25">
      <c r="A285" t="s">
        <v>270</v>
      </c>
      <c r="B285" s="4">
        <v>800</v>
      </c>
      <c r="C285" t="s">
        <v>10</v>
      </c>
      <c r="D285" s="4">
        <v>800</v>
      </c>
    </row>
    <row r="286" spans="1:4" x14ac:dyDescent="0.25">
      <c r="A286" t="s">
        <v>244</v>
      </c>
      <c r="B286" s="4">
        <v>1000</v>
      </c>
      <c r="C286" t="s">
        <v>10</v>
      </c>
      <c r="D286" s="4">
        <v>1000</v>
      </c>
    </row>
    <row r="287" spans="1:4" x14ac:dyDescent="0.25">
      <c r="A287" s="11" t="s">
        <v>278</v>
      </c>
    </row>
    <row r="288" spans="1:4" x14ac:dyDescent="0.25">
      <c r="A288" t="s">
        <v>270</v>
      </c>
      <c r="B288" s="4">
        <v>40</v>
      </c>
      <c r="C288" t="s">
        <v>10</v>
      </c>
      <c r="D288" s="4">
        <v>40</v>
      </c>
    </row>
    <row r="289" spans="1:4" x14ac:dyDescent="0.25">
      <c r="A289" t="s">
        <v>244</v>
      </c>
      <c r="B289" s="4">
        <v>60</v>
      </c>
      <c r="C289" t="s">
        <v>10</v>
      </c>
      <c r="D289" s="4">
        <v>60</v>
      </c>
    </row>
    <row r="290" spans="1:4" x14ac:dyDescent="0.25">
      <c r="A290" s="11" t="s">
        <v>279</v>
      </c>
      <c r="B290" s="13" t="s">
        <v>280</v>
      </c>
      <c r="C290" t="s">
        <v>10</v>
      </c>
      <c r="D290" s="14" t="s">
        <v>280</v>
      </c>
    </row>
    <row r="291" spans="1:4" x14ac:dyDescent="0.25">
      <c r="A291" s="37" t="s">
        <v>281</v>
      </c>
      <c r="B291" s="35">
        <v>0</v>
      </c>
      <c r="C291" s="27" t="s">
        <v>91</v>
      </c>
      <c r="D291" s="36" t="s">
        <v>282</v>
      </c>
    </row>
    <row r="292" spans="1:4" x14ac:dyDescent="0.25">
      <c r="A292" s="13" t="s">
        <v>283</v>
      </c>
    </row>
    <row r="293" spans="1:4" x14ac:dyDescent="0.25">
      <c r="A293" s="13"/>
    </row>
    <row r="294" spans="1:4" x14ac:dyDescent="0.25">
      <c r="A294" s="17" t="s">
        <v>284</v>
      </c>
    </row>
    <row r="296" spans="1:4" x14ac:dyDescent="0.25">
      <c r="A296" s="16" t="s">
        <v>285</v>
      </c>
      <c r="B296" s="4">
        <v>125</v>
      </c>
      <c r="C296" t="s">
        <v>10</v>
      </c>
      <c r="D296" s="4">
        <v>125</v>
      </c>
    </row>
    <row r="297" spans="1:4" x14ac:dyDescent="0.25">
      <c r="A297" t="s">
        <v>286</v>
      </c>
      <c r="B297" t="s">
        <v>287</v>
      </c>
      <c r="C297" t="s">
        <v>10</v>
      </c>
      <c r="D297" t="s">
        <v>287</v>
      </c>
    </row>
    <row r="298" spans="1:4" x14ac:dyDescent="0.25">
      <c r="A298" s="7" t="s">
        <v>288</v>
      </c>
    </row>
    <row r="299" spans="1:4" x14ac:dyDescent="0.25">
      <c r="A299" s="7" t="s">
        <v>289</v>
      </c>
    </row>
    <row r="301" spans="1:4" x14ac:dyDescent="0.25">
      <c r="A301" t="s">
        <v>290</v>
      </c>
      <c r="B301" s="4">
        <v>250</v>
      </c>
      <c r="C301" t="s">
        <v>10</v>
      </c>
      <c r="D301" s="4">
        <v>250</v>
      </c>
    </row>
    <row r="302" spans="1:4" x14ac:dyDescent="0.25">
      <c r="A302" t="s">
        <v>291</v>
      </c>
      <c r="B302" t="s">
        <v>292</v>
      </c>
      <c r="C302" t="s">
        <v>10</v>
      </c>
      <c r="D302" t="s">
        <v>292</v>
      </c>
    </row>
    <row r="303" spans="1:4" x14ac:dyDescent="0.25">
      <c r="A303" t="s">
        <v>293</v>
      </c>
      <c r="B303" s="4">
        <v>250</v>
      </c>
      <c r="C303" t="s">
        <v>10</v>
      </c>
      <c r="D303" s="4">
        <v>250</v>
      </c>
    </row>
    <row r="305" spans="1:4" x14ac:dyDescent="0.25">
      <c r="A305" s="16" t="s">
        <v>294</v>
      </c>
    </row>
    <row r="306" spans="1:4" x14ac:dyDescent="0.25">
      <c r="A306" t="s">
        <v>295</v>
      </c>
      <c r="B306" s="4">
        <v>250</v>
      </c>
      <c r="C306" t="s">
        <v>10</v>
      </c>
      <c r="D306" s="4">
        <v>250</v>
      </c>
    </row>
    <row r="307" spans="1:4" x14ac:dyDescent="0.25">
      <c r="A307" t="s">
        <v>296</v>
      </c>
      <c r="B307" s="4">
        <v>250</v>
      </c>
      <c r="C307" t="s">
        <v>10</v>
      </c>
      <c r="D307" s="4">
        <v>250</v>
      </c>
    </row>
    <row r="308" spans="1:4" x14ac:dyDescent="0.25">
      <c r="A308" t="s">
        <v>297</v>
      </c>
      <c r="B308" s="4">
        <v>150</v>
      </c>
      <c r="C308" t="s">
        <v>10</v>
      </c>
      <c r="D308" s="4">
        <v>150</v>
      </c>
    </row>
    <row r="309" spans="1:4" x14ac:dyDescent="0.25">
      <c r="A309" t="s">
        <v>298</v>
      </c>
      <c r="B309" s="4">
        <v>150</v>
      </c>
      <c r="C309" t="s">
        <v>10</v>
      </c>
      <c r="D309" s="4">
        <v>150</v>
      </c>
    </row>
    <row r="311" spans="1:4" x14ac:dyDescent="0.25">
      <c r="A311" s="16" t="s">
        <v>299</v>
      </c>
      <c r="B311" s="4">
        <v>300</v>
      </c>
      <c r="C311" t="s">
        <v>18</v>
      </c>
      <c r="D311" s="4">
        <v>500</v>
      </c>
    </row>
    <row r="312" spans="1:4" x14ac:dyDescent="0.25">
      <c r="A312" s="16" t="s">
        <v>300</v>
      </c>
      <c r="B312">
        <v>0</v>
      </c>
      <c r="C312" t="s">
        <v>10</v>
      </c>
      <c r="D312">
        <v>0</v>
      </c>
    </row>
    <row r="313" spans="1:4" x14ac:dyDescent="0.25">
      <c r="A313" t="s">
        <v>301</v>
      </c>
      <c r="B313" s="4">
        <v>200</v>
      </c>
      <c r="C313" t="s">
        <v>10</v>
      </c>
      <c r="D313" s="4">
        <v>200</v>
      </c>
    </row>
    <row r="315" spans="1:4" x14ac:dyDescent="0.25">
      <c r="A315" s="16" t="s">
        <v>302</v>
      </c>
    </row>
    <row r="316" spans="1:4" x14ac:dyDescent="0.25">
      <c r="A316" t="s">
        <v>303</v>
      </c>
    </row>
    <row r="317" spans="1:4" x14ac:dyDescent="0.25">
      <c r="A317" t="s">
        <v>304</v>
      </c>
      <c r="B317" t="s">
        <v>76</v>
      </c>
      <c r="C317" t="s">
        <v>10</v>
      </c>
      <c r="D317" t="s">
        <v>102</v>
      </c>
    </row>
    <row r="318" spans="1:4" x14ac:dyDescent="0.25">
      <c r="A318" t="s">
        <v>305</v>
      </c>
      <c r="B318" s="4">
        <v>10</v>
      </c>
      <c r="C318" t="s">
        <v>10</v>
      </c>
      <c r="D318" s="4">
        <v>10</v>
      </c>
    </row>
    <row r="319" spans="1:4" x14ac:dyDescent="0.25">
      <c r="A319" t="s">
        <v>306</v>
      </c>
      <c r="B319" s="4">
        <v>10</v>
      </c>
      <c r="C319" t="s">
        <v>10</v>
      </c>
      <c r="D319" s="4">
        <v>10</v>
      </c>
    </row>
    <row r="321" spans="1:4" x14ac:dyDescent="0.25">
      <c r="A321" s="2" t="s">
        <v>307</v>
      </c>
    </row>
    <row r="323" spans="1:4" x14ac:dyDescent="0.25">
      <c r="A323" s="16" t="s">
        <v>308</v>
      </c>
    </row>
    <row r="325" spans="1:4" x14ac:dyDescent="0.25">
      <c r="A325" t="s">
        <v>309</v>
      </c>
      <c r="B325" s="4">
        <v>17.12</v>
      </c>
      <c r="C325" t="s">
        <v>18</v>
      </c>
      <c r="D325" s="4">
        <v>22.56</v>
      </c>
    </row>
    <row r="326" spans="1:4" x14ac:dyDescent="0.25">
      <c r="A326" t="s">
        <v>310</v>
      </c>
      <c r="B326" s="4">
        <v>14.4</v>
      </c>
      <c r="C326" s="22" t="s">
        <v>311</v>
      </c>
      <c r="D326" s="4">
        <v>19.13</v>
      </c>
    </row>
    <row r="327" spans="1:4" x14ac:dyDescent="0.25">
      <c r="A327" t="s">
        <v>312</v>
      </c>
      <c r="B327" s="4">
        <v>14.4</v>
      </c>
      <c r="C327" s="22" t="s">
        <v>311</v>
      </c>
      <c r="D327" s="4">
        <v>14.74</v>
      </c>
    </row>
    <row r="328" spans="1:4" x14ac:dyDescent="0.25">
      <c r="A328" t="s">
        <v>313</v>
      </c>
      <c r="B328" s="4">
        <v>4.5999999999999996</v>
      </c>
      <c r="C328" t="s">
        <v>18</v>
      </c>
      <c r="D328" s="4">
        <v>3.63</v>
      </c>
    </row>
    <row r="329" spans="1:4" x14ac:dyDescent="0.25">
      <c r="A329" t="s">
        <v>314</v>
      </c>
      <c r="B329" s="4">
        <v>9.01</v>
      </c>
      <c r="C329" t="s">
        <v>18</v>
      </c>
      <c r="D329" s="4">
        <v>8.8000000000000007</v>
      </c>
    </row>
    <row r="331" spans="1:4" x14ac:dyDescent="0.25">
      <c r="A331" t="s">
        <v>315</v>
      </c>
    </row>
    <row r="332" spans="1:4" x14ac:dyDescent="0.25">
      <c r="A332" s="16" t="s">
        <v>316</v>
      </c>
    </row>
    <row r="333" spans="1:4" x14ac:dyDescent="0.25">
      <c r="A333" s="17" t="s">
        <v>317</v>
      </c>
    </row>
    <row r="334" spans="1:4" x14ac:dyDescent="0.25">
      <c r="A334" t="s">
        <v>318</v>
      </c>
      <c r="B334" s="4">
        <v>21.2</v>
      </c>
      <c r="C334" t="s">
        <v>18</v>
      </c>
      <c r="D334" s="4">
        <v>29.66</v>
      </c>
    </row>
    <row r="335" spans="1:4" x14ac:dyDescent="0.25">
      <c r="A335" t="s">
        <v>319</v>
      </c>
      <c r="B335" s="4">
        <v>29.23</v>
      </c>
      <c r="C335" t="s">
        <v>18</v>
      </c>
      <c r="D335" s="4">
        <v>39.26</v>
      </c>
    </row>
    <row r="336" spans="1:4" x14ac:dyDescent="0.25">
      <c r="A336" t="s">
        <v>320</v>
      </c>
      <c r="B336" s="4">
        <v>38.799999999999997</v>
      </c>
      <c r="C336" t="s">
        <v>18</v>
      </c>
      <c r="D336" s="4">
        <v>48.86</v>
      </c>
    </row>
    <row r="337" spans="1:4" x14ac:dyDescent="0.25">
      <c r="A337" t="s">
        <v>321</v>
      </c>
      <c r="B337" t="s">
        <v>322</v>
      </c>
      <c r="C337" t="s">
        <v>91</v>
      </c>
      <c r="D337" s="4">
        <v>7.8</v>
      </c>
    </row>
    <row r="338" spans="1:4" x14ac:dyDescent="0.25">
      <c r="A338" s="16" t="s">
        <v>323</v>
      </c>
    </row>
    <row r="339" spans="1:4" x14ac:dyDescent="0.25">
      <c r="A339" t="s">
        <v>324</v>
      </c>
      <c r="B339" s="4">
        <v>73.45</v>
      </c>
      <c r="C339" t="s">
        <v>18</v>
      </c>
      <c r="D339" s="4">
        <v>84.13</v>
      </c>
    </row>
    <row r="340" spans="1:4" x14ac:dyDescent="0.25">
      <c r="A340" t="s">
        <v>325</v>
      </c>
      <c r="B340" s="4">
        <v>146.85</v>
      </c>
      <c r="C340" t="s">
        <v>18</v>
      </c>
      <c r="D340" s="4">
        <v>168.22</v>
      </c>
    </row>
    <row r="341" spans="1:4" x14ac:dyDescent="0.25">
      <c r="A341" t="s">
        <v>326</v>
      </c>
      <c r="B341" t="s">
        <v>322</v>
      </c>
      <c r="C341" t="s">
        <v>18</v>
      </c>
      <c r="D341" t="s">
        <v>322</v>
      </c>
    </row>
    <row r="342" spans="1:4" x14ac:dyDescent="0.25">
      <c r="A342" s="16" t="s">
        <v>327</v>
      </c>
    </row>
    <row r="343" spans="1:4" x14ac:dyDescent="0.25">
      <c r="A343" t="s">
        <v>324</v>
      </c>
      <c r="B343" s="4">
        <v>89.35</v>
      </c>
      <c r="C343" t="s">
        <v>18</v>
      </c>
      <c r="D343" s="4">
        <v>102.35</v>
      </c>
    </row>
    <row r="344" spans="1:4" x14ac:dyDescent="0.25">
      <c r="A344" t="s">
        <v>325</v>
      </c>
      <c r="B344" s="4">
        <v>174.6</v>
      </c>
      <c r="C344" t="s">
        <v>18</v>
      </c>
      <c r="D344" s="4">
        <v>200</v>
      </c>
    </row>
    <row r="345" spans="1:4" x14ac:dyDescent="0.25">
      <c r="A345" t="s">
        <v>326</v>
      </c>
      <c r="B345" t="s">
        <v>322</v>
      </c>
      <c r="C345" t="s">
        <v>328</v>
      </c>
      <c r="D345" t="s">
        <v>322</v>
      </c>
    </row>
    <row r="346" spans="1:4" x14ac:dyDescent="0.25">
      <c r="A346" s="16" t="s">
        <v>329</v>
      </c>
    </row>
    <row r="347" spans="1:4" x14ac:dyDescent="0.25">
      <c r="A347" t="s">
        <v>324</v>
      </c>
      <c r="B347" s="4">
        <v>101.15</v>
      </c>
      <c r="C347" t="s">
        <v>18</v>
      </c>
      <c r="D347" s="4">
        <v>115.86</v>
      </c>
    </row>
    <row r="348" spans="1:4" x14ac:dyDescent="0.25">
      <c r="A348" t="s">
        <v>325</v>
      </c>
      <c r="B348" s="4">
        <v>182.13</v>
      </c>
      <c r="C348" t="s">
        <v>18</v>
      </c>
      <c r="D348" s="4">
        <v>208.62</v>
      </c>
    </row>
    <row r="349" spans="1:4" x14ac:dyDescent="0.25">
      <c r="A349" t="s">
        <v>326</v>
      </c>
      <c r="B349" t="s">
        <v>322</v>
      </c>
      <c r="C349" t="s">
        <v>328</v>
      </c>
      <c r="D349" t="s">
        <v>322</v>
      </c>
    </row>
    <row r="350" spans="1:4" x14ac:dyDescent="0.25">
      <c r="A350" s="16" t="s">
        <v>330</v>
      </c>
    </row>
    <row r="351" spans="1:4" x14ac:dyDescent="0.25">
      <c r="A351" t="s">
        <v>324</v>
      </c>
      <c r="B351" s="4">
        <v>117.08</v>
      </c>
      <c r="C351" t="s">
        <v>18</v>
      </c>
      <c r="D351" s="4">
        <v>134.11000000000001</v>
      </c>
    </row>
    <row r="352" spans="1:4" x14ac:dyDescent="0.25">
      <c r="A352" t="s">
        <v>325</v>
      </c>
      <c r="B352" s="4">
        <v>239.71</v>
      </c>
      <c r="C352" t="s">
        <v>18</v>
      </c>
      <c r="D352" s="4">
        <v>274.58</v>
      </c>
    </row>
    <row r="353" spans="1:4" x14ac:dyDescent="0.25">
      <c r="A353" t="s">
        <v>326</v>
      </c>
      <c r="B353" s="4">
        <v>422.97</v>
      </c>
      <c r="C353" t="s">
        <v>18</v>
      </c>
      <c r="D353" s="4">
        <v>397.5</v>
      </c>
    </row>
    <row r="354" spans="1:4" x14ac:dyDescent="0.25">
      <c r="A354" s="16" t="s">
        <v>331</v>
      </c>
    </row>
    <row r="355" spans="1:4" x14ac:dyDescent="0.25">
      <c r="A355" t="s">
        <v>324</v>
      </c>
      <c r="B355" s="4">
        <v>151.03</v>
      </c>
      <c r="C355" t="s">
        <v>18</v>
      </c>
      <c r="D355" s="4">
        <v>173</v>
      </c>
    </row>
    <row r="356" spans="1:4" x14ac:dyDescent="0.25">
      <c r="A356" t="s">
        <v>325</v>
      </c>
      <c r="B356" s="4">
        <v>281.27999999999997</v>
      </c>
      <c r="C356" t="s">
        <v>18</v>
      </c>
      <c r="D356" s="4">
        <v>322.2</v>
      </c>
    </row>
    <row r="357" spans="1:4" x14ac:dyDescent="0.25">
      <c r="A357" t="s">
        <v>326</v>
      </c>
      <c r="B357" s="4">
        <v>593.82000000000005</v>
      </c>
      <c r="C357" s="22" t="s">
        <v>332</v>
      </c>
      <c r="D357" s="4">
        <v>529.99</v>
      </c>
    </row>
    <row r="358" spans="1:4" x14ac:dyDescent="0.25">
      <c r="A358" s="16" t="s">
        <v>333</v>
      </c>
    </row>
    <row r="359" spans="1:4" x14ac:dyDescent="0.25">
      <c r="A359" t="s">
        <v>324</v>
      </c>
      <c r="B359" s="4">
        <v>180.13</v>
      </c>
      <c r="C359" t="s">
        <v>18</v>
      </c>
      <c r="D359" s="4">
        <v>206.33</v>
      </c>
    </row>
    <row r="360" spans="1:4" x14ac:dyDescent="0.25">
      <c r="A360" t="s">
        <v>325</v>
      </c>
      <c r="B360" s="4">
        <v>332.54</v>
      </c>
      <c r="C360" t="s">
        <v>18</v>
      </c>
      <c r="D360" s="4">
        <v>380.92</v>
      </c>
    </row>
    <row r="361" spans="1:4" x14ac:dyDescent="0.25">
      <c r="A361" t="s">
        <v>326</v>
      </c>
      <c r="B361" s="4">
        <v>308.64999999999998</v>
      </c>
      <c r="C361" t="s">
        <v>18</v>
      </c>
      <c r="D361" s="4">
        <v>662.5</v>
      </c>
    </row>
    <row r="362" spans="1:4" x14ac:dyDescent="0.25">
      <c r="A362" s="16" t="s">
        <v>334</v>
      </c>
    </row>
    <row r="363" spans="1:4" x14ac:dyDescent="0.25">
      <c r="A363" s="26" t="s">
        <v>335</v>
      </c>
      <c r="B363" s="4">
        <v>92.6</v>
      </c>
      <c r="C363" t="s">
        <v>18</v>
      </c>
      <c r="D363" s="4">
        <v>111.12</v>
      </c>
    </row>
    <row r="364" spans="1:4" x14ac:dyDescent="0.25">
      <c r="A364" t="s">
        <v>336</v>
      </c>
      <c r="B364" s="4">
        <v>17.53</v>
      </c>
      <c r="C364" t="s">
        <v>18</v>
      </c>
      <c r="D364" s="4">
        <v>21.04</v>
      </c>
    </row>
    <row r="366" spans="1:4" x14ac:dyDescent="0.25">
      <c r="A366" s="16" t="s">
        <v>337</v>
      </c>
    </row>
    <row r="367" spans="1:4" x14ac:dyDescent="0.25">
      <c r="A367" t="s">
        <v>338</v>
      </c>
      <c r="B367" s="4">
        <v>173.25</v>
      </c>
      <c r="C367" t="s">
        <v>18</v>
      </c>
      <c r="D367" s="4">
        <v>208.38</v>
      </c>
    </row>
    <row r="368" spans="1:4" x14ac:dyDescent="0.25">
      <c r="A368" t="s">
        <v>339</v>
      </c>
      <c r="B368" s="4">
        <v>5.78</v>
      </c>
      <c r="C368" t="s">
        <v>332</v>
      </c>
      <c r="D368" s="4">
        <v>0</v>
      </c>
    </row>
    <row r="369" spans="1:4" x14ac:dyDescent="0.25">
      <c r="A369" t="s">
        <v>340</v>
      </c>
      <c r="B369" s="4">
        <v>40.43</v>
      </c>
      <c r="C369" t="s">
        <v>18</v>
      </c>
      <c r="D369" s="4">
        <v>48.62</v>
      </c>
    </row>
    <row r="371" spans="1:4" x14ac:dyDescent="0.25">
      <c r="A371" s="16" t="s">
        <v>341</v>
      </c>
    </row>
    <row r="372" spans="1:4" x14ac:dyDescent="0.25">
      <c r="A372" t="s">
        <v>342</v>
      </c>
      <c r="B372" s="4">
        <v>594.83000000000004</v>
      </c>
      <c r="C372" t="s">
        <v>18</v>
      </c>
      <c r="D372" s="4">
        <v>715.42</v>
      </c>
    </row>
    <row r="373" spans="1:4" x14ac:dyDescent="0.25">
      <c r="A373" t="s">
        <v>343</v>
      </c>
      <c r="B373" s="4">
        <v>629.48</v>
      </c>
      <c r="C373" t="s">
        <v>18</v>
      </c>
      <c r="D373" s="4">
        <v>757.08</v>
      </c>
    </row>
    <row r="374" spans="1:4" x14ac:dyDescent="0.25">
      <c r="A374" t="s">
        <v>344</v>
      </c>
      <c r="B374" s="4">
        <v>664.13</v>
      </c>
      <c r="C374" t="s">
        <v>18</v>
      </c>
      <c r="D374" s="4">
        <v>798.77</v>
      </c>
    </row>
    <row r="376" spans="1:4" x14ac:dyDescent="0.25">
      <c r="A376" s="16" t="s">
        <v>345</v>
      </c>
    </row>
    <row r="377" spans="1:4" x14ac:dyDescent="0.25">
      <c r="A377" t="s">
        <v>346</v>
      </c>
      <c r="B377" s="4">
        <v>173.25</v>
      </c>
      <c r="C377" s="39" t="s">
        <v>311</v>
      </c>
      <c r="D377" s="38" t="s">
        <v>347</v>
      </c>
    </row>
    <row r="378" spans="1:4" x14ac:dyDescent="0.25">
      <c r="A378" t="s">
        <v>348</v>
      </c>
      <c r="B378" s="4">
        <v>5.78</v>
      </c>
      <c r="C378" s="22" t="s">
        <v>311</v>
      </c>
      <c r="D378" s="4" t="s">
        <v>349</v>
      </c>
    </row>
    <row r="379" spans="1:4" x14ac:dyDescent="0.25">
      <c r="A379" t="s">
        <v>350</v>
      </c>
      <c r="B379" s="4">
        <v>40.43</v>
      </c>
      <c r="C379" s="22" t="s">
        <v>311</v>
      </c>
      <c r="D379" s="4" t="s">
        <v>351</v>
      </c>
    </row>
    <row r="380" spans="1:4" x14ac:dyDescent="0.25">
      <c r="A380" t="s">
        <v>352</v>
      </c>
      <c r="C380" s="22" t="s">
        <v>311</v>
      </c>
      <c r="D380" t="s">
        <v>351</v>
      </c>
    </row>
    <row r="382" spans="1:4" x14ac:dyDescent="0.25">
      <c r="A382" s="16" t="s">
        <v>341</v>
      </c>
    </row>
    <row r="383" spans="1:4" x14ac:dyDescent="0.25">
      <c r="A383" t="s">
        <v>353</v>
      </c>
      <c r="B383" s="4">
        <v>594.83000000000004</v>
      </c>
      <c r="C383" t="s">
        <v>18</v>
      </c>
      <c r="D383" s="4">
        <v>715.42</v>
      </c>
    </row>
    <row r="384" spans="1:4" x14ac:dyDescent="0.25">
      <c r="A384" t="s">
        <v>343</v>
      </c>
      <c r="B384" s="4">
        <v>629.48</v>
      </c>
      <c r="C384" t="s">
        <v>18</v>
      </c>
      <c r="D384" s="4">
        <v>757.08</v>
      </c>
    </row>
    <row r="385" spans="1:4" x14ac:dyDescent="0.25">
      <c r="A385" t="s">
        <v>344</v>
      </c>
      <c r="B385" s="4">
        <v>664.13</v>
      </c>
      <c r="C385" t="s">
        <v>18</v>
      </c>
      <c r="D385" s="4">
        <v>798.77</v>
      </c>
    </row>
    <row r="387" spans="1:4" x14ac:dyDescent="0.25">
      <c r="A387" s="17" t="s">
        <v>354</v>
      </c>
    </row>
    <row r="389" spans="1:4" x14ac:dyDescent="0.25">
      <c r="A389" s="18" t="s">
        <v>355</v>
      </c>
    </row>
    <row r="390" spans="1:4" x14ac:dyDescent="0.25">
      <c r="A390" t="s">
        <v>356</v>
      </c>
      <c r="B390" s="4">
        <v>20.75</v>
      </c>
      <c r="C390" t="s">
        <v>18</v>
      </c>
      <c r="D390" s="4">
        <v>25.93</v>
      </c>
    </row>
    <row r="391" spans="1:4" x14ac:dyDescent="0.25">
      <c r="A391" t="s">
        <v>357</v>
      </c>
      <c r="B391" s="4">
        <v>30.08</v>
      </c>
      <c r="C391" t="s">
        <v>18</v>
      </c>
      <c r="D391" s="4">
        <v>40.6</v>
      </c>
    </row>
    <row r="392" spans="1:4" x14ac:dyDescent="0.25">
      <c r="A392" t="s">
        <v>358</v>
      </c>
      <c r="B392" s="4">
        <v>50.24</v>
      </c>
      <c r="C392" t="s">
        <v>18</v>
      </c>
      <c r="D392" s="4">
        <f>B392*1.25</f>
        <v>62.800000000000004</v>
      </c>
    </row>
    <row r="393" spans="1:4" x14ac:dyDescent="0.25">
      <c r="A393" t="s">
        <v>359</v>
      </c>
      <c r="B393" s="4">
        <v>72.849999999999994</v>
      </c>
      <c r="C393" t="s">
        <v>360</v>
      </c>
      <c r="D393" s="4">
        <f>B393*1.35</f>
        <v>98.347499999999997</v>
      </c>
    </row>
    <row r="394" spans="1:4" x14ac:dyDescent="0.25">
      <c r="A394" t="s">
        <v>361</v>
      </c>
      <c r="B394" s="4"/>
      <c r="C394" s="25" t="s">
        <v>91</v>
      </c>
      <c r="D394" s="4">
        <v>134.91999999999999</v>
      </c>
    </row>
    <row r="395" spans="1:4" x14ac:dyDescent="0.25">
      <c r="A395" t="s">
        <v>362</v>
      </c>
      <c r="B395" s="4"/>
      <c r="C395" s="25" t="s">
        <v>91</v>
      </c>
      <c r="D395" s="4">
        <v>168.65</v>
      </c>
    </row>
    <row r="396" spans="1:4" x14ac:dyDescent="0.25">
      <c r="B396" s="4"/>
      <c r="D396" s="4"/>
    </row>
    <row r="397" spans="1:4" x14ac:dyDescent="0.25">
      <c r="B397" s="4"/>
      <c r="D397" s="4"/>
    </row>
    <row r="398" spans="1:4" x14ac:dyDescent="0.25">
      <c r="A398" t="s">
        <v>363</v>
      </c>
      <c r="B398" s="4"/>
      <c r="C398" s="25" t="s">
        <v>91</v>
      </c>
      <c r="D398" s="4">
        <v>25.93</v>
      </c>
    </row>
    <row r="399" spans="1:4" x14ac:dyDescent="0.25">
      <c r="A399" t="s">
        <v>364</v>
      </c>
      <c r="B399" s="4"/>
      <c r="C399" s="25" t="s">
        <v>91</v>
      </c>
      <c r="D399" s="4">
        <v>40.6</v>
      </c>
    </row>
    <row r="400" spans="1:4" x14ac:dyDescent="0.25">
      <c r="A400" t="s">
        <v>365</v>
      </c>
      <c r="B400" s="4"/>
      <c r="C400" s="25" t="s">
        <v>91</v>
      </c>
      <c r="D400" s="4">
        <v>62.8</v>
      </c>
    </row>
    <row r="401" spans="1:4" x14ac:dyDescent="0.25">
      <c r="A401" t="s">
        <v>366</v>
      </c>
      <c r="B401" s="4"/>
      <c r="C401" s="25" t="s">
        <v>91</v>
      </c>
      <c r="D401" s="4">
        <v>98.35</v>
      </c>
    </row>
    <row r="402" spans="1:4" x14ac:dyDescent="0.25">
      <c r="A402" t="s">
        <v>367</v>
      </c>
      <c r="B402" s="4">
        <v>50.24</v>
      </c>
      <c r="C402" t="s">
        <v>360</v>
      </c>
      <c r="D402" s="4">
        <v>62.8</v>
      </c>
    </row>
    <row r="403" spans="1:4" x14ac:dyDescent="0.25">
      <c r="A403" t="s">
        <v>368</v>
      </c>
      <c r="B403" s="4">
        <v>72.849999999999994</v>
      </c>
      <c r="C403" t="s">
        <v>360</v>
      </c>
      <c r="D403" s="4">
        <f>B403*1.35</f>
        <v>98.347499999999997</v>
      </c>
    </row>
    <row r="404" spans="1:4" x14ac:dyDescent="0.25">
      <c r="A404" t="s">
        <v>369</v>
      </c>
      <c r="B404" s="4">
        <v>159.55000000000001</v>
      </c>
      <c r="C404" t="s">
        <v>360</v>
      </c>
      <c r="D404" s="4">
        <f>B404*1.25</f>
        <v>199.4375</v>
      </c>
    </row>
    <row r="405" spans="1:4" x14ac:dyDescent="0.25">
      <c r="A405" t="s">
        <v>370</v>
      </c>
      <c r="B405" s="4">
        <v>231.35</v>
      </c>
      <c r="C405" t="s">
        <v>360</v>
      </c>
      <c r="D405" s="4">
        <f>B405*1.35</f>
        <v>312.32249999999999</v>
      </c>
    </row>
    <row r="406" spans="1:4" x14ac:dyDescent="0.25">
      <c r="A406" t="s">
        <v>371</v>
      </c>
      <c r="B406" s="4">
        <v>239.33</v>
      </c>
      <c r="C406" t="s">
        <v>360</v>
      </c>
      <c r="D406" s="4">
        <f>B406*1.25</f>
        <v>299.16250000000002</v>
      </c>
    </row>
    <row r="407" spans="1:4" x14ac:dyDescent="0.25">
      <c r="A407" t="s">
        <v>372</v>
      </c>
      <c r="B407" s="4">
        <v>347.03</v>
      </c>
      <c r="C407" t="s">
        <v>360</v>
      </c>
      <c r="D407" s="4">
        <f>B407*1.35</f>
        <v>468.4905</v>
      </c>
    </row>
    <row r="409" spans="1:4" x14ac:dyDescent="0.25">
      <c r="A409" t="s">
        <v>373</v>
      </c>
      <c r="B409" s="4">
        <v>0.06</v>
      </c>
      <c r="C409" t="s">
        <v>360</v>
      </c>
      <c r="D409" s="4">
        <v>0.12</v>
      </c>
    </row>
    <row r="411" spans="1:4" x14ac:dyDescent="0.25">
      <c r="A411" s="17" t="s">
        <v>374</v>
      </c>
    </row>
    <row r="413" spans="1:4" x14ac:dyDescent="0.25">
      <c r="A413" s="16" t="s">
        <v>375</v>
      </c>
    </row>
    <row r="414" spans="1:4" x14ac:dyDescent="0.25">
      <c r="A414" t="s">
        <v>376</v>
      </c>
      <c r="B414" s="4">
        <v>3.98</v>
      </c>
      <c r="C414" t="s">
        <v>360</v>
      </c>
      <c r="D414" s="4">
        <f t="shared" ref="D414:D421" si="0">B414*1.25</f>
        <v>4.9749999999999996</v>
      </c>
    </row>
    <row r="415" spans="1:4" x14ac:dyDescent="0.25">
      <c r="A415" t="s">
        <v>377</v>
      </c>
      <c r="B415" s="4">
        <v>4.37</v>
      </c>
      <c r="C415" t="s">
        <v>360</v>
      </c>
      <c r="D415" s="4">
        <f t="shared" si="0"/>
        <v>5.4625000000000004</v>
      </c>
    </row>
    <row r="416" spans="1:4" x14ac:dyDescent="0.25">
      <c r="A416" t="s">
        <v>378</v>
      </c>
      <c r="B416" s="4">
        <v>4.8099999999999996</v>
      </c>
      <c r="C416" t="s">
        <v>360</v>
      </c>
      <c r="D416" s="4">
        <f t="shared" si="0"/>
        <v>6.0124999999999993</v>
      </c>
    </row>
    <row r="417" spans="1:5" x14ac:dyDescent="0.25">
      <c r="A417" t="s">
        <v>379</v>
      </c>
      <c r="B417" s="4">
        <v>5.3</v>
      </c>
      <c r="C417" t="s">
        <v>360</v>
      </c>
      <c r="D417" s="4">
        <f t="shared" si="0"/>
        <v>6.625</v>
      </c>
    </row>
    <row r="418" spans="1:5" x14ac:dyDescent="0.25">
      <c r="A418" t="s">
        <v>380</v>
      </c>
      <c r="B418" s="4">
        <v>5.82</v>
      </c>
      <c r="C418" t="s">
        <v>360</v>
      </c>
      <c r="D418" s="4">
        <f t="shared" si="0"/>
        <v>7.2750000000000004</v>
      </c>
    </row>
    <row r="419" spans="1:5" x14ac:dyDescent="0.25">
      <c r="A419" t="s">
        <v>381</v>
      </c>
      <c r="B419" s="4">
        <v>6.41</v>
      </c>
      <c r="C419" t="s">
        <v>360</v>
      </c>
      <c r="D419" s="4">
        <f t="shared" si="0"/>
        <v>8.0124999999999993</v>
      </c>
    </row>
    <row r="420" spans="1:5" x14ac:dyDescent="0.25">
      <c r="A420" t="s">
        <v>382</v>
      </c>
      <c r="B420" s="4">
        <v>7.04</v>
      </c>
      <c r="C420" t="s">
        <v>360</v>
      </c>
      <c r="D420" s="4">
        <f t="shared" si="0"/>
        <v>8.8000000000000007</v>
      </c>
    </row>
    <row r="421" spans="1:5" x14ac:dyDescent="0.25">
      <c r="A421" t="s">
        <v>383</v>
      </c>
      <c r="B421" s="4">
        <v>7.76</v>
      </c>
      <c r="C421" t="s">
        <v>360</v>
      </c>
      <c r="D421" s="4">
        <f t="shared" si="0"/>
        <v>9.6999999999999993</v>
      </c>
    </row>
    <row r="423" spans="1:5" x14ac:dyDescent="0.25">
      <c r="A423" s="16" t="s">
        <v>384</v>
      </c>
    </row>
    <row r="424" spans="1:5" x14ac:dyDescent="0.25">
      <c r="A424" t="s">
        <v>376</v>
      </c>
      <c r="B424" s="4">
        <v>3.98</v>
      </c>
      <c r="C424" s="22" t="s">
        <v>385</v>
      </c>
      <c r="D424" s="4">
        <f t="shared" ref="D424:D431" si="1">B424*1.25</f>
        <v>4.9749999999999996</v>
      </c>
    </row>
    <row r="425" spans="1:5" x14ac:dyDescent="0.25">
      <c r="A425" t="s">
        <v>377</v>
      </c>
      <c r="B425" s="4">
        <v>4.37</v>
      </c>
      <c r="C425" s="22" t="s">
        <v>385</v>
      </c>
      <c r="D425" s="4">
        <f t="shared" si="1"/>
        <v>5.4625000000000004</v>
      </c>
    </row>
    <row r="426" spans="1:5" x14ac:dyDescent="0.25">
      <c r="A426" t="s">
        <v>378</v>
      </c>
      <c r="B426" s="4">
        <v>4.8099999999999996</v>
      </c>
      <c r="C426" s="22" t="s">
        <v>385</v>
      </c>
      <c r="D426" s="4">
        <f t="shared" si="1"/>
        <v>6.0124999999999993</v>
      </c>
    </row>
    <row r="427" spans="1:5" x14ac:dyDescent="0.25">
      <c r="A427" t="s">
        <v>379</v>
      </c>
      <c r="B427" s="4">
        <v>5.3</v>
      </c>
      <c r="C427" s="22" t="s">
        <v>385</v>
      </c>
      <c r="D427" s="4">
        <f t="shared" si="1"/>
        <v>6.625</v>
      </c>
      <c r="E427" s="4"/>
    </row>
    <row r="428" spans="1:5" x14ac:dyDescent="0.25">
      <c r="A428" t="s">
        <v>380</v>
      </c>
      <c r="B428" s="4">
        <v>5.82</v>
      </c>
      <c r="C428" s="22" t="s">
        <v>385</v>
      </c>
      <c r="D428" s="4">
        <f t="shared" si="1"/>
        <v>7.2750000000000004</v>
      </c>
    </row>
    <row r="429" spans="1:5" x14ac:dyDescent="0.25">
      <c r="A429" t="s">
        <v>381</v>
      </c>
      <c r="B429" s="4">
        <v>6.41</v>
      </c>
      <c r="C429" s="22" t="s">
        <v>385</v>
      </c>
      <c r="D429" s="4">
        <f t="shared" si="1"/>
        <v>8.0124999999999993</v>
      </c>
    </row>
    <row r="430" spans="1:5" x14ac:dyDescent="0.25">
      <c r="A430" t="s">
        <v>382</v>
      </c>
      <c r="B430" s="4">
        <v>7.04</v>
      </c>
      <c r="C430" s="22" t="s">
        <v>385</v>
      </c>
      <c r="D430" s="4">
        <f t="shared" si="1"/>
        <v>8.8000000000000007</v>
      </c>
    </row>
    <row r="431" spans="1:5" x14ac:dyDescent="0.25">
      <c r="A431" t="s">
        <v>383</v>
      </c>
      <c r="B431" s="4">
        <v>7.76</v>
      </c>
      <c r="C431" s="22" t="s">
        <v>385</v>
      </c>
      <c r="D431" s="4">
        <f t="shared" si="1"/>
        <v>9.6999999999999993</v>
      </c>
    </row>
    <row r="432" spans="1:5" x14ac:dyDescent="0.25">
      <c r="B432" s="4"/>
    </row>
    <row r="433" spans="1:5" x14ac:dyDescent="0.25">
      <c r="A433" s="16" t="s">
        <v>386</v>
      </c>
    </row>
    <row r="434" spans="1:5" x14ac:dyDescent="0.25">
      <c r="A434" t="s">
        <v>376</v>
      </c>
      <c r="B434" s="4">
        <v>5.0999999999999996</v>
      </c>
      <c r="C434" s="22" t="s">
        <v>385</v>
      </c>
      <c r="D434" s="4">
        <f t="shared" ref="D434:D441" si="2">B434*1.35</f>
        <v>6.8849999999999998</v>
      </c>
      <c r="E434" s="4"/>
    </row>
    <row r="435" spans="1:5" x14ac:dyDescent="0.25">
      <c r="A435" t="s">
        <v>377</v>
      </c>
      <c r="B435" s="4">
        <v>5.53</v>
      </c>
      <c r="C435" s="22" t="s">
        <v>385</v>
      </c>
      <c r="D435" s="4">
        <f t="shared" si="2"/>
        <v>7.4655000000000005</v>
      </c>
    </row>
    <row r="436" spans="1:5" x14ac:dyDescent="0.25">
      <c r="A436" t="s">
        <v>378</v>
      </c>
      <c r="B436" s="4">
        <v>6.05</v>
      </c>
      <c r="C436" s="22" t="s">
        <v>385</v>
      </c>
      <c r="D436" s="4">
        <f t="shared" si="2"/>
        <v>8.1675000000000004</v>
      </c>
    </row>
    <row r="437" spans="1:5" x14ac:dyDescent="0.25">
      <c r="A437" t="s">
        <v>379</v>
      </c>
      <c r="B437" s="4">
        <v>7</v>
      </c>
      <c r="C437" s="22" t="s">
        <v>385</v>
      </c>
      <c r="D437" s="4">
        <f t="shared" si="2"/>
        <v>9.4500000000000011</v>
      </c>
      <c r="E437" s="4"/>
    </row>
    <row r="438" spans="1:5" x14ac:dyDescent="0.25">
      <c r="A438" t="s">
        <v>380</v>
      </c>
      <c r="B438" s="4">
        <v>7.85</v>
      </c>
      <c r="C438" s="22" t="s">
        <v>385</v>
      </c>
      <c r="D438" s="4">
        <f t="shared" si="2"/>
        <v>10.5975</v>
      </c>
    </row>
    <row r="439" spans="1:5" x14ac:dyDescent="0.25">
      <c r="A439" t="s">
        <v>381</v>
      </c>
      <c r="B439" s="4">
        <v>8.7100000000000009</v>
      </c>
      <c r="C439" s="22" t="s">
        <v>385</v>
      </c>
      <c r="D439" s="4">
        <f t="shared" si="2"/>
        <v>11.758500000000002</v>
      </c>
    </row>
    <row r="440" spans="1:5" x14ac:dyDescent="0.25">
      <c r="A440" t="s">
        <v>382</v>
      </c>
      <c r="B440" s="4">
        <v>9.56</v>
      </c>
      <c r="C440" s="22" t="s">
        <v>385</v>
      </c>
      <c r="D440" s="4">
        <f t="shared" si="2"/>
        <v>12.906000000000002</v>
      </c>
    </row>
    <row r="441" spans="1:5" x14ac:dyDescent="0.25">
      <c r="A441" t="s">
        <v>383</v>
      </c>
      <c r="B441" s="4">
        <v>10</v>
      </c>
      <c r="C441" s="22" t="s">
        <v>385</v>
      </c>
      <c r="D441" s="4">
        <f t="shared" si="2"/>
        <v>13.5</v>
      </c>
    </row>
    <row r="442" spans="1:5" x14ac:dyDescent="0.25">
      <c r="B442" s="4"/>
    </row>
    <row r="443" spans="1:5" x14ac:dyDescent="0.25">
      <c r="A443" s="16" t="s">
        <v>387</v>
      </c>
    </row>
    <row r="444" spans="1:5" x14ac:dyDescent="0.25">
      <c r="A444" t="s">
        <v>376</v>
      </c>
      <c r="B444" s="4">
        <v>5.0999999999999996</v>
      </c>
      <c r="C444" t="s">
        <v>18</v>
      </c>
      <c r="D444" s="4">
        <f t="shared" ref="D444:D451" si="3">B444*1.35</f>
        <v>6.8849999999999998</v>
      </c>
    </row>
    <row r="445" spans="1:5" x14ac:dyDescent="0.25">
      <c r="A445" t="s">
        <v>377</v>
      </c>
      <c r="B445" s="4">
        <v>5.53</v>
      </c>
      <c r="C445" t="s">
        <v>18</v>
      </c>
      <c r="D445" s="4">
        <f t="shared" si="3"/>
        <v>7.4655000000000005</v>
      </c>
    </row>
    <row r="446" spans="1:5" x14ac:dyDescent="0.25">
      <c r="A446" t="s">
        <v>378</v>
      </c>
      <c r="B446" s="4">
        <v>6.05</v>
      </c>
      <c r="C446" t="s">
        <v>18</v>
      </c>
      <c r="D446" s="4">
        <f t="shared" si="3"/>
        <v>8.1675000000000004</v>
      </c>
    </row>
    <row r="447" spans="1:5" x14ac:dyDescent="0.25">
      <c r="A447" t="s">
        <v>379</v>
      </c>
      <c r="B447" s="4">
        <v>7</v>
      </c>
      <c r="C447" t="s">
        <v>18</v>
      </c>
      <c r="D447" s="4">
        <f t="shared" si="3"/>
        <v>9.4500000000000011</v>
      </c>
    </row>
    <row r="448" spans="1:5" x14ac:dyDescent="0.25">
      <c r="A448" t="s">
        <v>380</v>
      </c>
      <c r="B448" s="4">
        <v>7.85</v>
      </c>
      <c r="C448" t="s">
        <v>18</v>
      </c>
      <c r="D448" s="4">
        <f t="shared" si="3"/>
        <v>10.5975</v>
      </c>
    </row>
    <row r="449" spans="1:4" x14ac:dyDescent="0.25">
      <c r="A449" t="s">
        <v>381</v>
      </c>
      <c r="B449" s="4">
        <v>8.7100000000000009</v>
      </c>
      <c r="C449" t="s">
        <v>18</v>
      </c>
      <c r="D449" s="4">
        <f t="shared" si="3"/>
        <v>11.758500000000002</v>
      </c>
    </row>
    <row r="450" spans="1:4" x14ac:dyDescent="0.25">
      <c r="A450" t="s">
        <v>382</v>
      </c>
      <c r="B450" s="4">
        <v>9.56</v>
      </c>
      <c r="C450" t="s">
        <v>18</v>
      </c>
      <c r="D450" s="4">
        <f t="shared" si="3"/>
        <v>12.906000000000002</v>
      </c>
    </row>
    <row r="451" spans="1:4" x14ac:dyDescent="0.25">
      <c r="A451" t="s">
        <v>383</v>
      </c>
      <c r="B451" s="4">
        <v>10</v>
      </c>
      <c r="C451" t="s">
        <v>18</v>
      </c>
      <c r="D451" s="4">
        <f t="shared" si="3"/>
        <v>13.5</v>
      </c>
    </row>
    <row r="452" spans="1:4" x14ac:dyDescent="0.25">
      <c r="B452" s="4"/>
    </row>
    <row r="453" spans="1:4" x14ac:dyDescent="0.25">
      <c r="B453" s="4"/>
    </row>
    <row r="454" spans="1:4" x14ac:dyDescent="0.25">
      <c r="A454" s="17" t="s">
        <v>388</v>
      </c>
    </row>
    <row r="455" spans="1:4" x14ac:dyDescent="0.25">
      <c r="A455" s="21"/>
    </row>
    <row r="456" spans="1:4" x14ac:dyDescent="0.25">
      <c r="A456" t="s">
        <v>389</v>
      </c>
      <c r="B456" s="4">
        <v>20</v>
      </c>
      <c r="C456" t="s">
        <v>360</v>
      </c>
      <c r="D456" s="4">
        <f>B456*1.25</f>
        <v>25</v>
      </c>
    </row>
    <row r="457" spans="1:4" x14ac:dyDescent="0.25">
      <c r="A457" t="s">
        <v>390</v>
      </c>
      <c r="B457" s="4">
        <v>2</v>
      </c>
      <c r="C457" t="s">
        <v>18</v>
      </c>
      <c r="D457" s="4">
        <f>B457*1.25</f>
        <v>2.5</v>
      </c>
    </row>
    <row r="459" spans="1:4" x14ac:dyDescent="0.25">
      <c r="A459" t="s">
        <v>391</v>
      </c>
      <c r="B459" s="4">
        <v>30</v>
      </c>
      <c r="C459" t="s">
        <v>18</v>
      </c>
      <c r="D459" s="4">
        <f>B459*1.35</f>
        <v>40.5</v>
      </c>
    </row>
    <row r="460" spans="1:4" x14ac:dyDescent="0.25">
      <c r="A460" t="s">
        <v>392</v>
      </c>
      <c r="B460" s="4">
        <v>2.25</v>
      </c>
      <c r="C460" t="s">
        <v>18</v>
      </c>
      <c r="D460" s="4">
        <f>B460*1.35</f>
        <v>3.0375000000000001</v>
      </c>
    </row>
    <row r="461" spans="1:4" x14ac:dyDescent="0.25">
      <c r="A461" s="21"/>
    </row>
    <row r="462" spans="1:4" x14ac:dyDescent="0.25">
      <c r="A462" t="s">
        <v>393</v>
      </c>
      <c r="B462" s="4">
        <v>30</v>
      </c>
      <c r="C462" t="s">
        <v>18</v>
      </c>
      <c r="D462" s="4">
        <f>B462*1.25</f>
        <v>37.5</v>
      </c>
    </row>
    <row r="463" spans="1:4" x14ac:dyDescent="0.25">
      <c r="A463" t="s">
        <v>394</v>
      </c>
      <c r="B463" s="4">
        <v>1.5</v>
      </c>
      <c r="C463" t="s">
        <v>18</v>
      </c>
      <c r="D463" s="4">
        <f>B463*1.25</f>
        <v>1.875</v>
      </c>
    </row>
    <row r="465" spans="1:4" x14ac:dyDescent="0.25">
      <c r="A465" t="s">
        <v>395</v>
      </c>
      <c r="B465" s="4">
        <v>40</v>
      </c>
      <c r="C465" t="s">
        <v>18</v>
      </c>
      <c r="D465" s="4">
        <f>B465*1.35</f>
        <v>54</v>
      </c>
    </row>
    <row r="466" spans="1:4" x14ac:dyDescent="0.25">
      <c r="A466" t="s">
        <v>396</v>
      </c>
      <c r="B466" s="4">
        <v>2.5</v>
      </c>
      <c r="C466" t="s">
        <v>18</v>
      </c>
      <c r="D466" s="4">
        <f>B466*1.35</f>
        <v>3.375</v>
      </c>
    </row>
    <row r="467" spans="1:4" x14ac:dyDescent="0.25">
      <c r="A467" t="s">
        <v>397</v>
      </c>
    </row>
    <row r="469" spans="1:4" x14ac:dyDescent="0.25">
      <c r="A469" s="19" t="s">
        <v>398</v>
      </c>
    </row>
    <row r="470" spans="1:4" x14ac:dyDescent="0.25">
      <c r="A470" t="s">
        <v>399</v>
      </c>
      <c r="B470" s="4">
        <v>25</v>
      </c>
      <c r="C470" t="s">
        <v>10</v>
      </c>
      <c r="D470" s="4">
        <v>25</v>
      </c>
    </row>
    <row r="471" spans="1:4" x14ac:dyDescent="0.25">
      <c r="A471" t="s">
        <v>400</v>
      </c>
      <c r="B471" s="4">
        <v>500</v>
      </c>
      <c r="C471" t="s">
        <v>10</v>
      </c>
      <c r="D471" s="4">
        <v>500</v>
      </c>
    </row>
    <row r="472" spans="1:4" x14ac:dyDescent="0.25">
      <c r="A472" t="s">
        <v>401</v>
      </c>
      <c r="B472" t="s">
        <v>402</v>
      </c>
      <c r="D472" t="s">
        <v>403</v>
      </c>
    </row>
    <row r="475" spans="1:4" x14ac:dyDescent="0.25">
      <c r="A475" s="16" t="s">
        <v>404</v>
      </c>
    </row>
    <row r="476" spans="1:4" x14ac:dyDescent="0.25">
      <c r="A476" t="s">
        <v>405</v>
      </c>
      <c r="B476" s="4">
        <v>25</v>
      </c>
      <c r="C476" t="s">
        <v>10</v>
      </c>
      <c r="D476" s="4">
        <v>25</v>
      </c>
    </row>
    <row r="477" spans="1:4" x14ac:dyDescent="0.25">
      <c r="A477" t="s">
        <v>406</v>
      </c>
      <c r="B477" s="4">
        <v>50</v>
      </c>
      <c r="C477" t="s">
        <v>10</v>
      </c>
      <c r="D477" s="4">
        <v>50</v>
      </c>
    </row>
    <row r="479" spans="1:4" x14ac:dyDescent="0.25">
      <c r="A479" s="16" t="s">
        <v>407</v>
      </c>
    </row>
    <row r="480" spans="1:4" x14ac:dyDescent="0.25">
      <c r="A480" t="s">
        <v>408</v>
      </c>
      <c r="B480" s="4">
        <v>75</v>
      </c>
      <c r="C480" t="s">
        <v>10</v>
      </c>
      <c r="D480" s="4">
        <v>75</v>
      </c>
    </row>
    <row r="481" spans="1:4" x14ac:dyDescent="0.25">
      <c r="A481" t="s">
        <v>409</v>
      </c>
      <c r="B481" s="4">
        <v>150</v>
      </c>
      <c r="C481" t="s">
        <v>10</v>
      </c>
      <c r="D481" s="4">
        <v>150</v>
      </c>
    </row>
    <row r="482" spans="1:4" x14ac:dyDescent="0.25">
      <c r="A482" t="s">
        <v>410</v>
      </c>
      <c r="B482" s="4">
        <v>200</v>
      </c>
      <c r="C482" t="s">
        <v>10</v>
      </c>
      <c r="D482" s="4">
        <v>200</v>
      </c>
    </row>
    <row r="483" spans="1:4" x14ac:dyDescent="0.25">
      <c r="A483" s="7" t="s">
        <v>411</v>
      </c>
    </row>
    <row r="485" spans="1:4" x14ac:dyDescent="0.25">
      <c r="A485" t="s">
        <v>412</v>
      </c>
      <c r="B485" t="s">
        <v>413</v>
      </c>
      <c r="C485" t="s">
        <v>10</v>
      </c>
      <c r="D485" t="s">
        <v>413</v>
      </c>
    </row>
    <row r="487" spans="1:4" x14ac:dyDescent="0.25">
      <c r="A487" s="16" t="s">
        <v>414</v>
      </c>
    </row>
    <row r="488" spans="1:4" x14ac:dyDescent="0.25">
      <c r="A488" t="s">
        <v>415</v>
      </c>
      <c r="B488" t="s">
        <v>416</v>
      </c>
      <c r="C488" t="s">
        <v>10</v>
      </c>
      <c r="D488" t="s">
        <v>416</v>
      </c>
    </row>
    <row r="489" spans="1:4" x14ac:dyDescent="0.25">
      <c r="A489" t="s">
        <v>417</v>
      </c>
      <c r="B489" t="s">
        <v>418</v>
      </c>
      <c r="C489" t="s">
        <v>10</v>
      </c>
      <c r="D489" t="s">
        <v>418</v>
      </c>
    </row>
    <row r="491" spans="1:4" x14ac:dyDescent="0.25">
      <c r="A491" t="s">
        <v>419</v>
      </c>
      <c r="B491" s="15">
        <v>0.1</v>
      </c>
      <c r="C491" t="s">
        <v>10</v>
      </c>
      <c r="D491" s="15">
        <v>0.1</v>
      </c>
    </row>
    <row r="492" spans="1:4" x14ac:dyDescent="0.25">
      <c r="A492" t="s">
        <v>420</v>
      </c>
      <c r="B492" s="15">
        <v>0.1</v>
      </c>
      <c r="C492" t="s">
        <v>18</v>
      </c>
      <c r="D492" s="15">
        <v>0.12</v>
      </c>
    </row>
    <row r="493" spans="1:4" x14ac:dyDescent="0.25">
      <c r="A493" t="s">
        <v>421</v>
      </c>
      <c r="B493" s="15">
        <v>0.1</v>
      </c>
      <c r="C493" t="s">
        <v>18</v>
      </c>
      <c r="D493" s="15">
        <v>0.12</v>
      </c>
    </row>
    <row r="495" spans="1:4" x14ac:dyDescent="0.25">
      <c r="A495" s="17" t="s">
        <v>422</v>
      </c>
    </row>
    <row r="497" spans="1:4" x14ac:dyDescent="0.25">
      <c r="A497" s="16" t="s">
        <v>423</v>
      </c>
    </row>
    <row r="498" spans="1:4" x14ac:dyDescent="0.25">
      <c r="A498" s="23" t="s">
        <v>424</v>
      </c>
      <c r="B498" s="4">
        <v>23</v>
      </c>
      <c r="C498" s="22" t="s">
        <v>360</v>
      </c>
      <c r="D498" s="4">
        <v>27</v>
      </c>
    </row>
    <row r="499" spans="1:4" x14ac:dyDescent="0.25">
      <c r="A499" s="23" t="s">
        <v>425</v>
      </c>
      <c r="B499" s="4">
        <v>19</v>
      </c>
      <c r="C499" s="22" t="s">
        <v>360</v>
      </c>
      <c r="D499" s="4">
        <v>30</v>
      </c>
    </row>
    <row r="500" spans="1:4" x14ac:dyDescent="0.25">
      <c r="A500" t="s">
        <v>426</v>
      </c>
      <c r="B500" s="4">
        <v>16.38</v>
      </c>
      <c r="C500" t="s">
        <v>10</v>
      </c>
      <c r="D500" s="4">
        <v>16.38</v>
      </c>
    </row>
    <row r="501" spans="1:4" x14ac:dyDescent="0.25">
      <c r="A501" t="s">
        <v>427</v>
      </c>
      <c r="B501" t="s">
        <v>413</v>
      </c>
      <c r="C501" t="s">
        <v>10</v>
      </c>
      <c r="D501" t="s">
        <v>413</v>
      </c>
    </row>
    <row r="502" spans="1:4" x14ac:dyDescent="0.25">
      <c r="A502" t="s">
        <v>428</v>
      </c>
      <c r="B502" t="s">
        <v>429</v>
      </c>
      <c r="C502" s="22" t="s">
        <v>18</v>
      </c>
      <c r="D502" t="s">
        <v>430</v>
      </c>
    </row>
    <row r="503" spans="1:4" x14ac:dyDescent="0.25">
      <c r="D503" s="4"/>
    </row>
    <row r="504" spans="1:4" x14ac:dyDescent="0.25">
      <c r="A504" s="20" t="s">
        <v>431</v>
      </c>
    </row>
    <row r="505" spans="1:4" x14ac:dyDescent="0.25">
      <c r="A505" s="24" t="s">
        <v>432</v>
      </c>
      <c r="B505" s="4">
        <v>100</v>
      </c>
      <c r="C505" s="22" t="s">
        <v>18</v>
      </c>
      <c r="D505" s="4">
        <v>143.24</v>
      </c>
    </row>
    <row r="506" spans="1:4" x14ac:dyDescent="0.25">
      <c r="A506" s="23" t="s">
        <v>433</v>
      </c>
      <c r="B506" s="4">
        <v>138</v>
      </c>
      <c r="C506" s="22" t="s">
        <v>18</v>
      </c>
      <c r="D506" s="4">
        <v>214.86</v>
      </c>
    </row>
    <row r="507" spans="1:4" x14ac:dyDescent="0.25">
      <c r="A507" s="23" t="s">
        <v>434</v>
      </c>
      <c r="B507" s="4">
        <v>114</v>
      </c>
      <c r="C507" s="22" t="s">
        <v>18</v>
      </c>
      <c r="D507" s="4">
        <v>441.72</v>
      </c>
    </row>
    <row r="508" spans="1:4" x14ac:dyDescent="0.25">
      <c r="A508" t="s">
        <v>426</v>
      </c>
      <c r="B508" s="4">
        <v>137.28</v>
      </c>
      <c r="C508" t="s">
        <v>10</v>
      </c>
      <c r="D508" s="4">
        <v>137.28</v>
      </c>
    </row>
    <row r="509" spans="1:4" x14ac:dyDescent="0.25">
      <c r="A509" s="23" t="s">
        <v>435</v>
      </c>
      <c r="B509" s="4">
        <v>480</v>
      </c>
      <c r="C509" s="22" t="s">
        <v>18</v>
      </c>
      <c r="D509" s="4">
        <v>600</v>
      </c>
    </row>
    <row r="510" spans="1:4" x14ac:dyDescent="0.25">
      <c r="A510" s="23" t="s">
        <v>436</v>
      </c>
      <c r="B510" s="4">
        <v>228</v>
      </c>
      <c r="C510" s="22" t="s">
        <v>18</v>
      </c>
      <c r="D510" s="4">
        <v>360</v>
      </c>
    </row>
    <row r="511" spans="1:4" x14ac:dyDescent="0.25">
      <c r="A511" t="s">
        <v>437</v>
      </c>
      <c r="B511" s="4">
        <v>50</v>
      </c>
      <c r="C511" t="s">
        <v>10</v>
      </c>
      <c r="D511" s="4">
        <v>50</v>
      </c>
    </row>
    <row r="512" spans="1:4" x14ac:dyDescent="0.25">
      <c r="A512" t="s">
        <v>438</v>
      </c>
      <c r="B512" s="4">
        <v>70</v>
      </c>
      <c r="C512" s="22" t="s">
        <v>18</v>
      </c>
      <c r="D512" s="4">
        <v>82.5</v>
      </c>
    </row>
    <row r="513" spans="1:5" x14ac:dyDescent="0.25">
      <c r="A513" t="s">
        <v>439</v>
      </c>
      <c r="B513" s="4">
        <v>45</v>
      </c>
      <c r="C513" s="22" t="s">
        <v>18</v>
      </c>
      <c r="D513" s="4">
        <v>87.5</v>
      </c>
      <c r="E513" t="s">
        <v>440</v>
      </c>
    </row>
    <row r="514" spans="1:5" x14ac:dyDescent="0.25">
      <c r="A514" t="s">
        <v>441</v>
      </c>
      <c r="B514" s="4">
        <v>50</v>
      </c>
      <c r="C514" s="22" t="s">
        <v>18</v>
      </c>
      <c r="D514" s="4">
        <v>85</v>
      </c>
      <c r="E514" t="s">
        <v>442</v>
      </c>
    </row>
    <row r="515" spans="1:5" x14ac:dyDescent="0.25">
      <c r="A515" t="s">
        <v>443</v>
      </c>
      <c r="B515" s="4">
        <v>65</v>
      </c>
      <c r="C515" s="22" t="s">
        <v>332</v>
      </c>
      <c r="D515" s="4">
        <v>40</v>
      </c>
    </row>
    <row r="516" spans="1:5" x14ac:dyDescent="0.25">
      <c r="A516" t="s">
        <v>444</v>
      </c>
      <c r="B516" s="4">
        <v>35</v>
      </c>
      <c r="C516" s="22" t="s">
        <v>18</v>
      </c>
      <c r="D516" s="4">
        <v>50</v>
      </c>
    </row>
    <row r="517" spans="1:5" x14ac:dyDescent="0.25">
      <c r="A517" s="23" t="s">
        <v>445</v>
      </c>
      <c r="B517" s="4">
        <v>10</v>
      </c>
      <c r="C517" s="22" t="s">
        <v>18</v>
      </c>
      <c r="D517" s="4">
        <v>180</v>
      </c>
    </row>
    <row r="518" spans="1:5" x14ac:dyDescent="0.25">
      <c r="A518" s="23" t="s">
        <v>446</v>
      </c>
      <c r="B518" t="s">
        <v>413</v>
      </c>
      <c r="C518" t="s">
        <v>10</v>
      </c>
      <c r="D518" t="s">
        <v>413</v>
      </c>
    </row>
    <row r="519" spans="1:5" x14ac:dyDescent="0.25">
      <c r="A519" t="s">
        <v>447</v>
      </c>
      <c r="B519" t="s">
        <v>448</v>
      </c>
      <c r="C519" s="22" t="s">
        <v>18</v>
      </c>
      <c r="D519" t="s">
        <v>449</v>
      </c>
    </row>
    <row r="520" spans="1:5" x14ac:dyDescent="0.25">
      <c r="D520" s="4"/>
    </row>
    <row r="521" spans="1:5" x14ac:dyDescent="0.25">
      <c r="A521" s="20" t="s">
        <v>450</v>
      </c>
    </row>
    <row r="522" spans="1:5" x14ac:dyDescent="0.25">
      <c r="A522" s="24" t="s">
        <v>451</v>
      </c>
      <c r="B522" s="4">
        <v>200</v>
      </c>
      <c r="C522" s="22" t="s">
        <v>18</v>
      </c>
      <c r="D522" s="4">
        <v>214.86</v>
      </c>
    </row>
    <row r="523" spans="1:5" x14ac:dyDescent="0.25">
      <c r="A523" s="23" t="s">
        <v>452</v>
      </c>
      <c r="B523" s="4">
        <v>368</v>
      </c>
      <c r="C523" s="22" t="s">
        <v>332</v>
      </c>
      <c r="D523" s="4">
        <v>286.48</v>
      </c>
    </row>
    <row r="524" spans="1:5" x14ac:dyDescent="0.25">
      <c r="A524" s="23" t="s">
        <v>453</v>
      </c>
      <c r="B524" s="4">
        <v>304</v>
      </c>
      <c r="C524" s="22" t="s">
        <v>18</v>
      </c>
      <c r="D524" s="4">
        <v>588.96</v>
      </c>
    </row>
    <row r="525" spans="1:5" x14ac:dyDescent="0.25">
      <c r="A525" t="s">
        <v>426</v>
      </c>
      <c r="B525" s="4">
        <v>346.32</v>
      </c>
      <c r="C525" t="s">
        <v>10</v>
      </c>
      <c r="D525" s="4">
        <v>346.32</v>
      </c>
    </row>
    <row r="526" spans="1:5" x14ac:dyDescent="0.25">
      <c r="A526" s="23" t="s">
        <v>454</v>
      </c>
      <c r="B526" s="4">
        <v>1280</v>
      </c>
      <c r="C526" s="22" t="s">
        <v>332</v>
      </c>
      <c r="D526" s="4">
        <v>600</v>
      </c>
    </row>
    <row r="527" spans="1:5" x14ac:dyDescent="0.25">
      <c r="A527" s="26" t="s">
        <v>455</v>
      </c>
      <c r="B527" s="4">
        <v>608</v>
      </c>
      <c r="C527" s="22" t="s">
        <v>332</v>
      </c>
      <c r="D527" s="4">
        <v>360</v>
      </c>
    </row>
    <row r="528" spans="1:5" x14ac:dyDescent="0.25">
      <c r="A528" t="s">
        <v>437</v>
      </c>
      <c r="B528" s="4">
        <v>50</v>
      </c>
      <c r="C528" t="s">
        <v>10</v>
      </c>
      <c r="D528" s="4">
        <v>50</v>
      </c>
    </row>
    <row r="529" spans="1:5" x14ac:dyDescent="0.25">
      <c r="A529" s="23" t="s">
        <v>456</v>
      </c>
      <c r="B529" s="4">
        <v>250</v>
      </c>
      <c r="C529" t="s">
        <v>10</v>
      </c>
      <c r="D529" s="4">
        <v>250</v>
      </c>
    </row>
    <row r="530" spans="1:5" x14ac:dyDescent="0.25">
      <c r="A530" t="s">
        <v>457</v>
      </c>
      <c r="B530" s="4">
        <v>70</v>
      </c>
      <c r="C530" s="22" t="s">
        <v>18</v>
      </c>
      <c r="D530" s="4">
        <v>82.5</v>
      </c>
    </row>
    <row r="531" spans="1:5" x14ac:dyDescent="0.25">
      <c r="A531" t="s">
        <v>458</v>
      </c>
      <c r="B531" s="4">
        <v>45</v>
      </c>
      <c r="C531" s="22" t="s">
        <v>18</v>
      </c>
      <c r="D531" s="4">
        <v>87.5</v>
      </c>
      <c r="E531" t="s">
        <v>440</v>
      </c>
    </row>
    <row r="532" spans="1:5" x14ac:dyDescent="0.25">
      <c r="A532" t="s">
        <v>441</v>
      </c>
      <c r="B532" s="4">
        <v>50</v>
      </c>
      <c r="C532" s="22" t="s">
        <v>18</v>
      </c>
      <c r="D532" s="4">
        <v>85</v>
      </c>
      <c r="E532" t="s">
        <v>459</v>
      </c>
    </row>
    <row r="533" spans="1:5" x14ac:dyDescent="0.25">
      <c r="A533" t="s">
        <v>443</v>
      </c>
      <c r="B533" s="4">
        <v>256</v>
      </c>
      <c r="C533" s="22" t="s">
        <v>332</v>
      </c>
      <c r="D533" s="4">
        <v>100</v>
      </c>
    </row>
    <row r="534" spans="1:5" x14ac:dyDescent="0.25">
      <c r="A534" t="s">
        <v>460</v>
      </c>
      <c r="B534" s="4"/>
      <c r="C534" s="27" t="s">
        <v>91</v>
      </c>
      <c r="D534" s="4" t="s">
        <v>461</v>
      </c>
    </row>
    <row r="535" spans="1:5" x14ac:dyDescent="0.25">
      <c r="A535" t="s">
        <v>444</v>
      </c>
      <c r="B535" s="4">
        <v>35</v>
      </c>
      <c r="C535" s="22" t="s">
        <v>18</v>
      </c>
      <c r="D535" s="4">
        <v>50</v>
      </c>
    </row>
    <row r="536" spans="1:5" x14ac:dyDescent="0.25">
      <c r="A536" s="23" t="s">
        <v>462</v>
      </c>
      <c r="B536" s="4">
        <v>20</v>
      </c>
      <c r="C536" s="22" t="s">
        <v>18</v>
      </c>
      <c r="D536" s="4">
        <v>360</v>
      </c>
    </row>
    <row r="537" spans="1:5" x14ac:dyDescent="0.25">
      <c r="A537" s="23" t="s">
        <v>463</v>
      </c>
      <c r="B537" s="4">
        <v>960</v>
      </c>
      <c r="C537" t="s">
        <v>10</v>
      </c>
      <c r="D537" s="4">
        <v>960</v>
      </c>
    </row>
    <row r="538" spans="1:5" x14ac:dyDescent="0.25">
      <c r="A538" s="23" t="s">
        <v>464</v>
      </c>
      <c r="B538" t="s">
        <v>413</v>
      </c>
      <c r="C538" t="s">
        <v>10</v>
      </c>
      <c r="D538" t="s">
        <v>413</v>
      </c>
    </row>
    <row r="539" spans="1:5" x14ac:dyDescent="0.25">
      <c r="A539" t="s">
        <v>447</v>
      </c>
      <c r="B539" t="s">
        <v>465</v>
      </c>
      <c r="C539" s="22" t="s">
        <v>332</v>
      </c>
      <c r="D539" t="s">
        <v>466</v>
      </c>
    </row>
    <row r="540" spans="1:5" x14ac:dyDescent="0.25">
      <c r="D540" s="4"/>
    </row>
    <row r="541" spans="1:5" x14ac:dyDescent="0.25">
      <c r="A541" s="16" t="s">
        <v>467</v>
      </c>
    </row>
    <row r="542" spans="1:5" x14ac:dyDescent="0.25">
      <c r="A542" s="23" t="s">
        <v>468</v>
      </c>
      <c r="B542" s="4">
        <v>100</v>
      </c>
      <c r="C542" s="22" t="s">
        <v>18</v>
      </c>
      <c r="D542" s="4">
        <v>214.86</v>
      </c>
    </row>
    <row r="543" spans="1:5" x14ac:dyDescent="0.25">
      <c r="A543" s="23" t="s">
        <v>469</v>
      </c>
      <c r="B543" s="4">
        <v>138</v>
      </c>
      <c r="C543" s="22" t="s">
        <v>18</v>
      </c>
      <c r="D543" s="4">
        <v>214.86</v>
      </c>
    </row>
    <row r="544" spans="1:5" x14ac:dyDescent="0.25">
      <c r="A544" s="23" t="s">
        <v>470</v>
      </c>
      <c r="B544" s="4">
        <v>114</v>
      </c>
      <c r="C544" s="22" t="s">
        <v>18</v>
      </c>
      <c r="D544" s="4">
        <v>441.72</v>
      </c>
    </row>
    <row r="545" spans="1:5" x14ac:dyDescent="0.25">
      <c r="A545" t="s">
        <v>426</v>
      </c>
      <c r="B545" s="4">
        <v>137.28</v>
      </c>
      <c r="C545" t="s">
        <v>10</v>
      </c>
      <c r="D545" s="4">
        <v>137.28</v>
      </c>
    </row>
    <row r="546" spans="1:5" x14ac:dyDescent="0.25">
      <c r="A546" s="23" t="s">
        <v>471</v>
      </c>
      <c r="B546" s="4">
        <v>480</v>
      </c>
      <c r="C546" s="22" t="s">
        <v>18</v>
      </c>
      <c r="D546" s="4">
        <v>600</v>
      </c>
    </row>
    <row r="547" spans="1:5" x14ac:dyDescent="0.25">
      <c r="A547" s="26" t="s">
        <v>472</v>
      </c>
      <c r="B547" s="4">
        <v>228</v>
      </c>
      <c r="C547" s="22" t="s">
        <v>18</v>
      </c>
      <c r="D547" s="4">
        <v>360</v>
      </c>
    </row>
    <row r="548" spans="1:5" x14ac:dyDescent="0.25">
      <c r="A548" t="s">
        <v>437</v>
      </c>
      <c r="B548" s="4">
        <v>75</v>
      </c>
      <c r="C548" t="s">
        <v>10</v>
      </c>
      <c r="D548" s="4">
        <v>75</v>
      </c>
    </row>
    <row r="549" spans="1:5" x14ac:dyDescent="0.25">
      <c r="A549" s="23" t="s">
        <v>473</v>
      </c>
      <c r="B549" s="4">
        <v>90</v>
      </c>
      <c r="C549" s="22" t="s">
        <v>18</v>
      </c>
      <c r="D549" s="4">
        <v>95</v>
      </c>
    </row>
    <row r="550" spans="1:5" x14ac:dyDescent="0.25">
      <c r="A550" t="s">
        <v>439</v>
      </c>
      <c r="B550" s="4">
        <v>100</v>
      </c>
      <c r="C550" s="22" t="s">
        <v>18</v>
      </c>
      <c r="D550" s="4">
        <v>220.5</v>
      </c>
      <c r="E550" t="s">
        <v>474</v>
      </c>
    </row>
    <row r="551" spans="1:5" x14ac:dyDescent="0.25">
      <c r="A551" t="s">
        <v>441</v>
      </c>
      <c r="B551" s="4">
        <v>343.91</v>
      </c>
      <c r="C551" s="22" t="s">
        <v>18</v>
      </c>
      <c r="D551" s="4">
        <v>347.5</v>
      </c>
      <c r="E551" t="s">
        <v>475</v>
      </c>
    </row>
    <row r="552" spans="1:5" x14ac:dyDescent="0.25">
      <c r="A552" t="s">
        <v>476</v>
      </c>
      <c r="B552" t="s">
        <v>477</v>
      </c>
      <c r="C552" s="22" t="s">
        <v>18</v>
      </c>
      <c r="D552" t="s">
        <v>478</v>
      </c>
    </row>
    <row r="553" spans="1:5" x14ac:dyDescent="0.25">
      <c r="A553" t="s">
        <v>444</v>
      </c>
      <c r="B553" s="4">
        <v>115</v>
      </c>
      <c r="C553" s="22" t="s">
        <v>332</v>
      </c>
      <c r="D553" s="4">
        <v>72.5</v>
      </c>
    </row>
    <row r="554" spans="1:5" x14ac:dyDescent="0.25">
      <c r="A554" s="23" t="s">
        <v>462</v>
      </c>
      <c r="B554" s="4">
        <v>20</v>
      </c>
      <c r="C554" s="22" t="s">
        <v>18</v>
      </c>
      <c r="D554" s="4">
        <v>360</v>
      </c>
    </row>
    <row r="555" spans="1:5" x14ac:dyDescent="0.25">
      <c r="A555" s="23" t="s">
        <v>479</v>
      </c>
      <c r="B555" t="s">
        <v>413</v>
      </c>
      <c r="C555" t="s">
        <v>10</v>
      </c>
      <c r="D555" t="s">
        <v>413</v>
      </c>
    </row>
    <row r="556" spans="1:5" x14ac:dyDescent="0.25">
      <c r="A556" t="s">
        <v>447</v>
      </c>
      <c r="B556" t="s">
        <v>480</v>
      </c>
      <c r="C556" s="22" t="s">
        <v>18</v>
      </c>
      <c r="D556" t="s">
        <v>481</v>
      </c>
    </row>
    <row r="557" spans="1:5" x14ac:dyDescent="0.25">
      <c r="D557" s="4"/>
    </row>
    <row r="558" spans="1:5" x14ac:dyDescent="0.25">
      <c r="A558" s="16" t="s">
        <v>482</v>
      </c>
    </row>
    <row r="559" spans="1:5" x14ac:dyDescent="0.25">
      <c r="A559" s="23" t="s">
        <v>483</v>
      </c>
      <c r="B559" s="4">
        <v>200</v>
      </c>
      <c r="C559" s="22" t="s">
        <v>18</v>
      </c>
      <c r="D559" s="4">
        <v>286.48</v>
      </c>
    </row>
    <row r="560" spans="1:5" x14ac:dyDescent="0.25">
      <c r="A560" s="23" t="s">
        <v>484</v>
      </c>
      <c r="B560" s="4">
        <v>368</v>
      </c>
      <c r="C560" s="22" t="s">
        <v>332</v>
      </c>
      <c r="D560" s="4">
        <v>286.48</v>
      </c>
    </row>
    <row r="561" spans="1:5" x14ac:dyDescent="0.25">
      <c r="A561" s="23" t="s">
        <v>453</v>
      </c>
      <c r="B561" s="4">
        <v>304</v>
      </c>
      <c r="C561" s="22" t="s">
        <v>18</v>
      </c>
      <c r="D561" s="4">
        <v>588.96</v>
      </c>
    </row>
    <row r="562" spans="1:5" x14ac:dyDescent="0.25">
      <c r="A562" t="s">
        <v>426</v>
      </c>
      <c r="B562" s="4">
        <v>340.08</v>
      </c>
      <c r="C562" t="s">
        <v>10</v>
      </c>
      <c r="D562" s="4">
        <v>340.08</v>
      </c>
    </row>
    <row r="563" spans="1:5" x14ac:dyDescent="0.25">
      <c r="A563" s="26" t="s">
        <v>485</v>
      </c>
      <c r="B563" s="4">
        <v>1280</v>
      </c>
      <c r="C563" s="22" t="s">
        <v>332</v>
      </c>
      <c r="D563" s="4">
        <v>800</v>
      </c>
    </row>
    <row r="564" spans="1:5" x14ac:dyDescent="0.25">
      <c r="A564" s="26" t="s">
        <v>486</v>
      </c>
      <c r="B564" s="4">
        <v>608</v>
      </c>
      <c r="C564" s="22" t="s">
        <v>18</v>
      </c>
      <c r="D564" s="4">
        <v>720</v>
      </c>
    </row>
    <row r="565" spans="1:5" x14ac:dyDescent="0.25">
      <c r="A565" t="s">
        <v>437</v>
      </c>
      <c r="B565" s="4">
        <v>75</v>
      </c>
      <c r="C565" t="s">
        <v>10</v>
      </c>
      <c r="D565" s="4">
        <v>75</v>
      </c>
    </row>
    <row r="566" spans="1:5" x14ac:dyDescent="0.25">
      <c r="A566" s="23" t="s">
        <v>487</v>
      </c>
      <c r="B566" s="4">
        <v>250</v>
      </c>
      <c r="C566" t="s">
        <v>10</v>
      </c>
      <c r="D566" s="4">
        <v>250</v>
      </c>
    </row>
    <row r="567" spans="1:5" x14ac:dyDescent="0.25">
      <c r="A567" t="s">
        <v>438</v>
      </c>
      <c r="B567" s="4">
        <v>90</v>
      </c>
      <c r="C567" s="22" t="s">
        <v>18</v>
      </c>
      <c r="D567" s="4">
        <v>95</v>
      </c>
    </row>
    <row r="568" spans="1:5" x14ac:dyDescent="0.25">
      <c r="A568" t="s">
        <v>439</v>
      </c>
      <c r="B568" s="4">
        <v>100</v>
      </c>
      <c r="C568" s="22" t="s">
        <v>18</v>
      </c>
      <c r="D568" s="4">
        <v>220.5</v>
      </c>
      <c r="E568" t="s">
        <v>488</v>
      </c>
    </row>
    <row r="569" spans="1:5" x14ac:dyDescent="0.25">
      <c r="A569" t="s">
        <v>441</v>
      </c>
      <c r="B569" s="4">
        <v>345</v>
      </c>
      <c r="C569" s="22" t="s">
        <v>18</v>
      </c>
      <c r="D569" s="4">
        <v>347.5</v>
      </c>
      <c r="E569" t="s">
        <v>489</v>
      </c>
    </row>
    <row r="570" spans="1:5" x14ac:dyDescent="0.25">
      <c r="A570" t="s">
        <v>490</v>
      </c>
      <c r="B570" t="s">
        <v>477</v>
      </c>
      <c r="C570" s="22" t="s">
        <v>332</v>
      </c>
      <c r="D570" t="s">
        <v>491</v>
      </c>
    </row>
    <row r="571" spans="1:5" x14ac:dyDescent="0.25">
      <c r="A571" t="s">
        <v>444</v>
      </c>
      <c r="B571" s="4">
        <v>115</v>
      </c>
      <c r="C571" s="22" t="s">
        <v>18</v>
      </c>
      <c r="D571" s="4" t="s">
        <v>492</v>
      </c>
      <c r="E571" t="s">
        <v>493</v>
      </c>
    </row>
    <row r="572" spans="1:5" x14ac:dyDescent="0.25">
      <c r="A572" s="23" t="s">
        <v>462</v>
      </c>
      <c r="B572" s="4">
        <v>40</v>
      </c>
      <c r="C572" s="22" t="s">
        <v>18</v>
      </c>
      <c r="D572" s="4">
        <v>360</v>
      </c>
    </row>
    <row r="573" spans="1:5" x14ac:dyDescent="0.25">
      <c r="A573" s="23" t="s">
        <v>463</v>
      </c>
      <c r="B573" s="4">
        <v>960</v>
      </c>
      <c r="C573" t="s">
        <v>10</v>
      </c>
      <c r="D573" s="4">
        <v>960</v>
      </c>
    </row>
    <row r="574" spans="1:5" x14ac:dyDescent="0.25">
      <c r="A574" s="23" t="s">
        <v>494</v>
      </c>
      <c r="B574" t="s">
        <v>413</v>
      </c>
      <c r="C574" t="s">
        <v>10</v>
      </c>
      <c r="D574" t="s">
        <v>413</v>
      </c>
    </row>
    <row r="575" spans="1:5" x14ac:dyDescent="0.25">
      <c r="A575" t="s">
        <v>495</v>
      </c>
      <c r="C575" s="27" t="s">
        <v>91</v>
      </c>
      <c r="D575" t="s">
        <v>496</v>
      </c>
      <c r="E575" t="s">
        <v>497</v>
      </c>
    </row>
    <row r="576" spans="1:5" x14ac:dyDescent="0.25">
      <c r="A576" t="s">
        <v>447</v>
      </c>
      <c r="B576" t="s">
        <v>498</v>
      </c>
      <c r="C576" s="22" t="s">
        <v>18</v>
      </c>
      <c r="D576" t="s">
        <v>499</v>
      </c>
    </row>
    <row r="577" spans="4:4" x14ac:dyDescent="0.25">
      <c r="D577" s="4"/>
    </row>
  </sheetData>
  <pageMargins left="0.7" right="0.7" top="0.75" bottom="0.75" header="0.3" footer="0.3"/>
  <pageSetup scale="85" fitToWidth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E8223-87AD-431A-BCE2-17E6E40C6AF1}">
  <dimension ref="A1:D65"/>
  <sheetViews>
    <sheetView workbookViewId="0"/>
  </sheetViews>
  <sheetFormatPr defaultRowHeight="15" x14ac:dyDescent="0.25"/>
  <cols>
    <col min="1" max="1" width="51" customWidth="1"/>
    <col min="2" max="2" width="35.7109375" customWidth="1"/>
    <col min="3" max="3" width="17" customWidth="1"/>
    <col min="4" max="4" width="36" customWidth="1"/>
  </cols>
  <sheetData>
    <row r="1" spans="1:4" ht="21" x14ac:dyDescent="0.35">
      <c r="A1" s="48" t="s">
        <v>3</v>
      </c>
      <c r="B1" s="48" t="s">
        <v>4</v>
      </c>
      <c r="C1" s="48" t="s">
        <v>5</v>
      </c>
      <c r="D1" s="49" t="s">
        <v>500</v>
      </c>
    </row>
    <row r="3" spans="1:4" x14ac:dyDescent="0.25">
      <c r="A3" s="46" t="s">
        <v>308</v>
      </c>
    </row>
    <row r="5" spans="1:4" x14ac:dyDescent="0.25">
      <c r="A5" t="s">
        <v>309</v>
      </c>
      <c r="B5" s="4">
        <v>17.12</v>
      </c>
      <c r="C5" t="s">
        <v>18</v>
      </c>
      <c r="D5" s="4">
        <v>22.56</v>
      </c>
    </row>
    <row r="6" spans="1:4" x14ac:dyDescent="0.25">
      <c r="A6" t="s">
        <v>310</v>
      </c>
      <c r="B6" s="4">
        <v>14.4</v>
      </c>
      <c r="C6" s="22" t="s">
        <v>311</v>
      </c>
      <c r="D6" s="4">
        <v>19.13</v>
      </c>
    </row>
    <row r="7" spans="1:4" x14ac:dyDescent="0.25">
      <c r="A7" t="s">
        <v>312</v>
      </c>
      <c r="B7" s="4">
        <v>14.4</v>
      </c>
      <c r="C7" s="22" t="s">
        <v>311</v>
      </c>
      <c r="D7" s="4">
        <v>14.74</v>
      </c>
    </row>
    <row r="8" spans="1:4" x14ac:dyDescent="0.25">
      <c r="A8" t="s">
        <v>313</v>
      </c>
      <c r="B8" s="4">
        <v>4.5999999999999996</v>
      </c>
      <c r="C8" t="s">
        <v>18</v>
      </c>
      <c r="D8" s="4">
        <v>3.63</v>
      </c>
    </row>
    <row r="9" spans="1:4" x14ac:dyDescent="0.25">
      <c r="A9" t="s">
        <v>314</v>
      </c>
      <c r="B9" s="4">
        <v>9.01</v>
      </c>
      <c r="C9" t="s">
        <v>18</v>
      </c>
      <c r="D9" s="4">
        <v>8.8000000000000007</v>
      </c>
    </row>
    <row r="11" spans="1:4" x14ac:dyDescent="0.25">
      <c r="A11" t="s">
        <v>315</v>
      </c>
    </row>
    <row r="12" spans="1:4" x14ac:dyDescent="0.25">
      <c r="A12" s="46" t="s">
        <v>316</v>
      </c>
    </row>
    <row r="13" spans="1:4" x14ac:dyDescent="0.25">
      <c r="A13" s="45" t="s">
        <v>317</v>
      </c>
    </row>
    <row r="14" spans="1:4" x14ac:dyDescent="0.25">
      <c r="A14" t="s">
        <v>318</v>
      </c>
      <c r="B14" s="4">
        <v>21.2</v>
      </c>
      <c r="C14" t="s">
        <v>18</v>
      </c>
      <c r="D14" s="4">
        <v>29.66</v>
      </c>
    </row>
    <row r="15" spans="1:4" x14ac:dyDescent="0.25">
      <c r="A15" t="s">
        <v>319</v>
      </c>
      <c r="B15" s="4">
        <v>29.23</v>
      </c>
      <c r="C15" t="s">
        <v>18</v>
      </c>
      <c r="D15" s="4">
        <v>39.26</v>
      </c>
    </row>
    <row r="16" spans="1:4" x14ac:dyDescent="0.25">
      <c r="A16" t="s">
        <v>320</v>
      </c>
      <c r="B16" s="4">
        <v>38.799999999999997</v>
      </c>
      <c r="C16" t="s">
        <v>18</v>
      </c>
      <c r="D16" s="4">
        <v>48.86</v>
      </c>
    </row>
    <row r="17" spans="1:4" x14ac:dyDescent="0.25">
      <c r="A17" t="s">
        <v>321</v>
      </c>
      <c r="B17" t="s">
        <v>322</v>
      </c>
      <c r="C17" t="s">
        <v>91</v>
      </c>
      <c r="D17" s="4">
        <v>7.8</v>
      </c>
    </row>
    <row r="18" spans="1:4" x14ac:dyDescent="0.25">
      <c r="A18" s="46" t="s">
        <v>323</v>
      </c>
    </row>
    <row r="19" spans="1:4" x14ac:dyDescent="0.25">
      <c r="A19" t="s">
        <v>324</v>
      </c>
      <c r="B19" s="4">
        <v>73.45</v>
      </c>
      <c r="C19" t="s">
        <v>18</v>
      </c>
      <c r="D19" s="4">
        <v>84.13</v>
      </c>
    </row>
    <row r="20" spans="1:4" x14ac:dyDescent="0.25">
      <c r="A20" t="s">
        <v>325</v>
      </c>
      <c r="B20" s="4">
        <v>146.85</v>
      </c>
      <c r="C20" t="s">
        <v>18</v>
      </c>
      <c r="D20" s="4">
        <v>168.22</v>
      </c>
    </row>
    <row r="21" spans="1:4" x14ac:dyDescent="0.25">
      <c r="A21" t="s">
        <v>326</v>
      </c>
      <c r="B21" t="s">
        <v>322</v>
      </c>
      <c r="C21" t="s">
        <v>18</v>
      </c>
      <c r="D21" t="s">
        <v>322</v>
      </c>
    </row>
    <row r="22" spans="1:4" x14ac:dyDescent="0.25">
      <c r="A22" s="46" t="s">
        <v>327</v>
      </c>
    </row>
    <row r="23" spans="1:4" x14ac:dyDescent="0.25">
      <c r="A23" t="s">
        <v>324</v>
      </c>
      <c r="B23" s="4">
        <v>89.35</v>
      </c>
      <c r="C23" t="s">
        <v>18</v>
      </c>
      <c r="D23" s="4">
        <v>102.35</v>
      </c>
    </row>
    <row r="24" spans="1:4" x14ac:dyDescent="0.25">
      <c r="A24" t="s">
        <v>325</v>
      </c>
      <c r="B24" s="4">
        <v>174.6</v>
      </c>
      <c r="C24" t="s">
        <v>18</v>
      </c>
      <c r="D24" s="4">
        <v>200</v>
      </c>
    </row>
    <row r="25" spans="1:4" x14ac:dyDescent="0.25">
      <c r="A25" t="s">
        <v>326</v>
      </c>
      <c r="B25" t="s">
        <v>322</v>
      </c>
      <c r="C25" t="s">
        <v>328</v>
      </c>
      <c r="D25" t="s">
        <v>322</v>
      </c>
    </row>
    <row r="26" spans="1:4" x14ac:dyDescent="0.25">
      <c r="A26" s="46" t="s">
        <v>329</v>
      </c>
    </row>
    <row r="27" spans="1:4" x14ac:dyDescent="0.25">
      <c r="A27" t="s">
        <v>324</v>
      </c>
      <c r="B27" s="4">
        <v>101.15</v>
      </c>
      <c r="C27" t="s">
        <v>18</v>
      </c>
      <c r="D27" s="4">
        <v>115.86</v>
      </c>
    </row>
    <row r="28" spans="1:4" x14ac:dyDescent="0.25">
      <c r="A28" t="s">
        <v>325</v>
      </c>
      <c r="B28" s="4">
        <v>182.13</v>
      </c>
      <c r="C28" t="s">
        <v>18</v>
      </c>
      <c r="D28" s="4">
        <v>208.62</v>
      </c>
    </row>
    <row r="29" spans="1:4" x14ac:dyDescent="0.25">
      <c r="A29" t="s">
        <v>326</v>
      </c>
      <c r="B29" t="s">
        <v>322</v>
      </c>
      <c r="C29" t="s">
        <v>328</v>
      </c>
      <c r="D29" t="s">
        <v>322</v>
      </c>
    </row>
    <row r="30" spans="1:4" x14ac:dyDescent="0.25">
      <c r="A30" s="46" t="s">
        <v>330</v>
      </c>
    </row>
    <row r="31" spans="1:4" x14ac:dyDescent="0.25">
      <c r="A31" t="s">
        <v>324</v>
      </c>
      <c r="B31" s="4">
        <v>117.08</v>
      </c>
      <c r="C31" t="s">
        <v>18</v>
      </c>
      <c r="D31" s="4">
        <v>134.11000000000001</v>
      </c>
    </row>
    <row r="32" spans="1:4" x14ac:dyDescent="0.25">
      <c r="A32" t="s">
        <v>325</v>
      </c>
      <c r="B32" s="4">
        <v>239.71</v>
      </c>
      <c r="C32" t="s">
        <v>18</v>
      </c>
      <c r="D32" s="4">
        <v>274.58</v>
      </c>
    </row>
    <row r="33" spans="1:4" x14ac:dyDescent="0.25">
      <c r="A33" t="s">
        <v>326</v>
      </c>
      <c r="B33" s="4">
        <v>422.97</v>
      </c>
      <c r="C33" t="s">
        <v>18</v>
      </c>
      <c r="D33" s="4">
        <v>397.5</v>
      </c>
    </row>
    <row r="34" spans="1:4" x14ac:dyDescent="0.25">
      <c r="A34" s="46" t="s">
        <v>331</v>
      </c>
    </row>
    <row r="35" spans="1:4" x14ac:dyDescent="0.25">
      <c r="A35" t="s">
        <v>324</v>
      </c>
      <c r="B35" s="4">
        <v>151.03</v>
      </c>
      <c r="C35" t="s">
        <v>18</v>
      </c>
      <c r="D35" s="4">
        <v>173</v>
      </c>
    </row>
    <row r="36" spans="1:4" x14ac:dyDescent="0.25">
      <c r="A36" t="s">
        <v>325</v>
      </c>
      <c r="B36" s="4">
        <v>281.27999999999997</v>
      </c>
      <c r="C36" t="s">
        <v>18</v>
      </c>
      <c r="D36" s="4">
        <v>322.2</v>
      </c>
    </row>
    <row r="37" spans="1:4" x14ac:dyDescent="0.25">
      <c r="A37" t="s">
        <v>326</v>
      </c>
      <c r="B37" s="4">
        <v>593.82000000000005</v>
      </c>
      <c r="C37" s="22" t="s">
        <v>332</v>
      </c>
      <c r="D37" s="4">
        <v>529.99</v>
      </c>
    </row>
    <row r="38" spans="1:4" x14ac:dyDescent="0.25">
      <c r="A38" s="46" t="s">
        <v>333</v>
      </c>
    </row>
    <row r="39" spans="1:4" x14ac:dyDescent="0.25">
      <c r="A39" t="s">
        <v>324</v>
      </c>
      <c r="B39" s="4">
        <v>180.13</v>
      </c>
      <c r="C39" t="s">
        <v>18</v>
      </c>
      <c r="D39" s="4">
        <v>206.33</v>
      </c>
    </row>
    <row r="40" spans="1:4" x14ac:dyDescent="0.25">
      <c r="A40" t="s">
        <v>325</v>
      </c>
      <c r="B40" s="4">
        <v>332.54</v>
      </c>
      <c r="C40" t="s">
        <v>18</v>
      </c>
      <c r="D40" s="4">
        <v>380.92</v>
      </c>
    </row>
    <row r="41" spans="1:4" x14ac:dyDescent="0.25">
      <c r="A41" t="s">
        <v>326</v>
      </c>
      <c r="B41" s="4">
        <v>308.64999999999998</v>
      </c>
      <c r="C41" t="s">
        <v>18</v>
      </c>
      <c r="D41" s="4">
        <v>662.5</v>
      </c>
    </row>
    <row r="42" spans="1:4" x14ac:dyDescent="0.25">
      <c r="A42" s="46" t="s">
        <v>334</v>
      </c>
    </row>
    <row r="43" spans="1:4" x14ac:dyDescent="0.25">
      <c r="A43" s="55" t="s">
        <v>335</v>
      </c>
      <c r="B43" s="4">
        <v>92.6</v>
      </c>
      <c r="C43" t="s">
        <v>18</v>
      </c>
      <c r="D43" s="4">
        <v>111.12</v>
      </c>
    </row>
    <row r="44" spans="1:4" x14ac:dyDescent="0.25">
      <c r="A44" t="s">
        <v>336</v>
      </c>
      <c r="B44" s="4">
        <v>17.53</v>
      </c>
      <c r="C44" t="s">
        <v>18</v>
      </c>
      <c r="D44" s="4">
        <v>21.04</v>
      </c>
    </row>
    <row r="46" spans="1:4" x14ac:dyDescent="0.25">
      <c r="A46" s="46" t="s">
        <v>337</v>
      </c>
    </row>
    <row r="47" spans="1:4" x14ac:dyDescent="0.25">
      <c r="A47" t="s">
        <v>338</v>
      </c>
      <c r="B47" s="4">
        <v>173.25</v>
      </c>
      <c r="C47" t="s">
        <v>18</v>
      </c>
      <c r="D47" s="4">
        <v>208.38</v>
      </c>
    </row>
    <row r="48" spans="1:4" x14ac:dyDescent="0.25">
      <c r="A48" t="s">
        <v>339</v>
      </c>
      <c r="B48" s="4">
        <v>5.78</v>
      </c>
      <c r="C48" t="s">
        <v>332</v>
      </c>
      <c r="D48" s="4">
        <v>0</v>
      </c>
    </row>
    <row r="49" spans="1:4" x14ac:dyDescent="0.25">
      <c r="A49" t="s">
        <v>340</v>
      </c>
      <c r="B49" s="4">
        <v>40.43</v>
      </c>
      <c r="C49" t="s">
        <v>18</v>
      </c>
      <c r="D49" s="4">
        <v>48.62</v>
      </c>
    </row>
    <row r="51" spans="1:4" x14ac:dyDescent="0.25">
      <c r="A51" s="46" t="s">
        <v>341</v>
      </c>
    </row>
    <row r="52" spans="1:4" x14ac:dyDescent="0.25">
      <c r="A52" t="s">
        <v>342</v>
      </c>
      <c r="B52" s="4">
        <v>594.83000000000004</v>
      </c>
      <c r="C52" t="s">
        <v>18</v>
      </c>
      <c r="D52" s="4">
        <v>715.42</v>
      </c>
    </row>
    <row r="53" spans="1:4" x14ac:dyDescent="0.25">
      <c r="A53" t="s">
        <v>343</v>
      </c>
      <c r="B53" s="4">
        <v>629.48</v>
      </c>
      <c r="C53" t="s">
        <v>18</v>
      </c>
      <c r="D53" s="4">
        <v>757.08</v>
      </c>
    </row>
    <row r="54" spans="1:4" x14ac:dyDescent="0.25">
      <c r="A54" t="s">
        <v>344</v>
      </c>
      <c r="B54" s="4">
        <v>664.13</v>
      </c>
      <c r="C54" t="s">
        <v>18</v>
      </c>
      <c r="D54" s="4">
        <v>798.77</v>
      </c>
    </row>
    <row r="56" spans="1:4" x14ac:dyDescent="0.25">
      <c r="A56" s="46" t="s">
        <v>345</v>
      </c>
    </row>
    <row r="57" spans="1:4" x14ac:dyDescent="0.25">
      <c r="A57" t="s">
        <v>346</v>
      </c>
      <c r="B57" s="4">
        <v>173.25</v>
      </c>
      <c r="C57" s="56" t="s">
        <v>311</v>
      </c>
      <c r="D57" s="38" t="s">
        <v>347</v>
      </c>
    </row>
    <row r="58" spans="1:4" x14ac:dyDescent="0.25">
      <c r="A58" t="s">
        <v>348</v>
      </c>
      <c r="B58" s="4">
        <v>5.78</v>
      </c>
      <c r="C58" s="22" t="s">
        <v>311</v>
      </c>
      <c r="D58" s="4" t="s">
        <v>349</v>
      </c>
    </row>
    <row r="59" spans="1:4" x14ac:dyDescent="0.25">
      <c r="A59" t="s">
        <v>350</v>
      </c>
      <c r="B59" s="4">
        <v>40.43</v>
      </c>
      <c r="C59" s="22" t="s">
        <v>311</v>
      </c>
      <c r="D59" s="4" t="s">
        <v>351</v>
      </c>
    </row>
    <row r="60" spans="1:4" x14ac:dyDescent="0.25">
      <c r="A60" t="s">
        <v>352</v>
      </c>
      <c r="C60" s="22" t="s">
        <v>311</v>
      </c>
      <c r="D60" t="s">
        <v>351</v>
      </c>
    </row>
    <row r="62" spans="1:4" x14ac:dyDescent="0.25">
      <c r="A62" s="46" t="s">
        <v>341</v>
      </c>
    </row>
    <row r="63" spans="1:4" x14ac:dyDescent="0.25">
      <c r="A63" t="s">
        <v>353</v>
      </c>
      <c r="B63" s="4">
        <v>594.83000000000004</v>
      </c>
      <c r="C63" t="s">
        <v>18</v>
      </c>
      <c r="D63" s="4">
        <v>715.42</v>
      </c>
    </row>
    <row r="64" spans="1:4" x14ac:dyDescent="0.25">
      <c r="A64" t="s">
        <v>343</v>
      </c>
      <c r="B64" s="4">
        <v>629.48</v>
      </c>
      <c r="C64" t="s">
        <v>18</v>
      </c>
      <c r="D64" s="4">
        <v>757.08</v>
      </c>
    </row>
    <row r="65" spans="1:4" x14ac:dyDescent="0.25">
      <c r="A65" t="s">
        <v>344</v>
      </c>
      <c r="B65" s="4">
        <v>664.13</v>
      </c>
      <c r="C65" t="s">
        <v>18</v>
      </c>
      <c r="D65" s="4">
        <v>798.77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C8EBB-469E-44A4-8752-D4B81F375A20}">
  <dimension ref="A1:E193"/>
  <sheetViews>
    <sheetView workbookViewId="0"/>
  </sheetViews>
  <sheetFormatPr defaultRowHeight="15" x14ac:dyDescent="0.25"/>
  <cols>
    <col min="1" max="1" width="78.7109375" customWidth="1"/>
    <col min="2" max="2" width="35.85546875" customWidth="1"/>
    <col min="3" max="3" width="23.85546875" customWidth="1"/>
    <col min="4" max="4" width="36.140625" customWidth="1"/>
  </cols>
  <sheetData>
    <row r="1" spans="1:4" ht="21" x14ac:dyDescent="0.35">
      <c r="A1" s="48" t="s">
        <v>3</v>
      </c>
      <c r="B1" s="48" t="s">
        <v>4</v>
      </c>
      <c r="C1" s="48" t="s">
        <v>5</v>
      </c>
      <c r="D1" s="49" t="s">
        <v>500</v>
      </c>
    </row>
    <row r="3" spans="1:4" x14ac:dyDescent="0.25">
      <c r="A3" s="45" t="s">
        <v>354</v>
      </c>
    </row>
    <row r="5" spans="1:4" x14ac:dyDescent="0.25">
      <c r="A5" s="19" t="s">
        <v>355</v>
      </c>
    </row>
    <row r="6" spans="1:4" x14ac:dyDescent="0.25">
      <c r="A6" t="s">
        <v>356</v>
      </c>
      <c r="B6" s="4">
        <v>20.75</v>
      </c>
      <c r="C6" t="s">
        <v>18</v>
      </c>
      <c r="D6" s="4">
        <v>25.93</v>
      </c>
    </row>
    <row r="7" spans="1:4" x14ac:dyDescent="0.25">
      <c r="A7" t="s">
        <v>357</v>
      </c>
      <c r="B7" s="4">
        <v>30.08</v>
      </c>
      <c r="C7" t="s">
        <v>18</v>
      </c>
      <c r="D7" s="4">
        <v>40.6</v>
      </c>
    </row>
    <row r="8" spans="1:4" x14ac:dyDescent="0.25">
      <c r="A8" t="s">
        <v>358</v>
      </c>
      <c r="B8" s="4">
        <v>50.24</v>
      </c>
      <c r="C8" t="s">
        <v>18</v>
      </c>
      <c r="D8" s="4">
        <f>B8*1.25</f>
        <v>62.800000000000004</v>
      </c>
    </row>
    <row r="9" spans="1:4" x14ac:dyDescent="0.25">
      <c r="A9" t="s">
        <v>359</v>
      </c>
      <c r="B9" s="4">
        <v>72.849999999999994</v>
      </c>
      <c r="C9" t="s">
        <v>360</v>
      </c>
      <c r="D9" s="4">
        <f>B9*1.35</f>
        <v>98.347499999999997</v>
      </c>
    </row>
    <row r="10" spans="1:4" x14ac:dyDescent="0.25">
      <c r="A10" t="s">
        <v>361</v>
      </c>
      <c r="B10" s="4"/>
      <c r="C10" s="25" t="s">
        <v>91</v>
      </c>
      <c r="D10" s="4">
        <v>134.91999999999999</v>
      </c>
    </row>
    <row r="11" spans="1:4" x14ac:dyDescent="0.25">
      <c r="A11" t="s">
        <v>362</v>
      </c>
      <c r="B11" s="4"/>
      <c r="C11" s="25" t="s">
        <v>91</v>
      </c>
      <c r="D11" s="4">
        <v>168.65</v>
      </c>
    </row>
    <row r="12" spans="1:4" x14ac:dyDescent="0.25">
      <c r="B12" s="4"/>
      <c r="D12" s="4"/>
    </row>
    <row r="13" spans="1:4" x14ac:dyDescent="0.25">
      <c r="B13" s="4"/>
      <c r="D13" s="4"/>
    </row>
    <row r="14" spans="1:4" x14ac:dyDescent="0.25">
      <c r="A14" t="s">
        <v>363</v>
      </c>
      <c r="B14" s="4"/>
      <c r="C14" s="25" t="s">
        <v>91</v>
      </c>
      <c r="D14" s="4">
        <v>25.93</v>
      </c>
    </row>
    <row r="15" spans="1:4" x14ac:dyDescent="0.25">
      <c r="A15" t="s">
        <v>364</v>
      </c>
      <c r="B15" s="4"/>
      <c r="C15" s="25" t="s">
        <v>91</v>
      </c>
      <c r="D15" s="4">
        <v>40.6</v>
      </c>
    </row>
    <row r="16" spans="1:4" x14ac:dyDescent="0.25">
      <c r="A16" t="s">
        <v>365</v>
      </c>
      <c r="B16" s="4"/>
      <c r="C16" s="25" t="s">
        <v>91</v>
      </c>
      <c r="D16" s="4">
        <v>62.8</v>
      </c>
    </row>
    <row r="17" spans="1:4" x14ac:dyDescent="0.25">
      <c r="A17" t="s">
        <v>366</v>
      </c>
      <c r="B17" s="4"/>
      <c r="C17" s="25" t="s">
        <v>91</v>
      </c>
      <c r="D17" s="4">
        <v>98.35</v>
      </c>
    </row>
    <row r="18" spans="1:4" x14ac:dyDescent="0.25">
      <c r="A18" t="s">
        <v>367</v>
      </c>
      <c r="B18" s="4">
        <v>50.24</v>
      </c>
      <c r="C18" t="s">
        <v>360</v>
      </c>
      <c r="D18" s="4">
        <v>62.8</v>
      </c>
    </row>
    <row r="19" spans="1:4" x14ac:dyDescent="0.25">
      <c r="A19" t="s">
        <v>368</v>
      </c>
      <c r="B19" s="4">
        <v>72.849999999999994</v>
      </c>
      <c r="C19" t="s">
        <v>360</v>
      </c>
      <c r="D19" s="4">
        <f>B19*1.35</f>
        <v>98.347499999999997</v>
      </c>
    </row>
    <row r="20" spans="1:4" x14ac:dyDescent="0.25">
      <c r="A20" t="s">
        <v>369</v>
      </c>
      <c r="B20" s="4">
        <v>159.55000000000001</v>
      </c>
      <c r="C20" t="s">
        <v>360</v>
      </c>
      <c r="D20" s="4">
        <f>B20*1.25</f>
        <v>199.4375</v>
      </c>
    </row>
    <row r="21" spans="1:4" x14ac:dyDescent="0.25">
      <c r="A21" t="s">
        <v>370</v>
      </c>
      <c r="B21" s="4">
        <v>231.35</v>
      </c>
      <c r="C21" t="s">
        <v>360</v>
      </c>
      <c r="D21" s="4">
        <f>B21*1.35</f>
        <v>312.32249999999999</v>
      </c>
    </row>
    <row r="22" spans="1:4" x14ac:dyDescent="0.25">
      <c r="A22" t="s">
        <v>371</v>
      </c>
      <c r="B22" s="4">
        <v>239.33</v>
      </c>
      <c r="C22" t="s">
        <v>360</v>
      </c>
      <c r="D22" s="4">
        <f>B22*1.25</f>
        <v>299.16250000000002</v>
      </c>
    </row>
    <row r="23" spans="1:4" x14ac:dyDescent="0.25">
      <c r="A23" t="s">
        <v>372</v>
      </c>
      <c r="B23" s="4">
        <v>347.03</v>
      </c>
      <c r="C23" t="s">
        <v>360</v>
      </c>
      <c r="D23" s="4">
        <f>B23*1.35</f>
        <v>468.4905</v>
      </c>
    </row>
    <row r="25" spans="1:4" x14ac:dyDescent="0.25">
      <c r="A25" t="s">
        <v>373</v>
      </c>
      <c r="B25" s="4">
        <v>0.06</v>
      </c>
      <c r="C25" t="s">
        <v>360</v>
      </c>
      <c r="D25" s="4">
        <v>0.12</v>
      </c>
    </row>
    <row r="27" spans="1:4" x14ac:dyDescent="0.25">
      <c r="A27" s="45" t="s">
        <v>374</v>
      </c>
    </row>
    <row r="29" spans="1:4" x14ac:dyDescent="0.25">
      <c r="A29" s="46" t="s">
        <v>375</v>
      </c>
    </row>
    <row r="30" spans="1:4" x14ac:dyDescent="0.25">
      <c r="A30" t="s">
        <v>376</v>
      </c>
      <c r="B30" s="4">
        <v>3.98</v>
      </c>
      <c r="C30" t="s">
        <v>360</v>
      </c>
      <c r="D30" s="4">
        <f t="shared" ref="D30:D37" si="0">B30*1.25</f>
        <v>4.9749999999999996</v>
      </c>
    </row>
    <row r="31" spans="1:4" x14ac:dyDescent="0.25">
      <c r="A31" t="s">
        <v>377</v>
      </c>
      <c r="B31" s="4">
        <v>4.37</v>
      </c>
      <c r="C31" t="s">
        <v>360</v>
      </c>
      <c r="D31" s="4">
        <f t="shared" si="0"/>
        <v>5.4625000000000004</v>
      </c>
    </row>
    <row r="32" spans="1:4" x14ac:dyDescent="0.25">
      <c r="A32" t="s">
        <v>378</v>
      </c>
      <c r="B32" s="4">
        <v>4.8099999999999996</v>
      </c>
      <c r="C32" t="s">
        <v>360</v>
      </c>
      <c r="D32" s="4">
        <f t="shared" si="0"/>
        <v>6.0124999999999993</v>
      </c>
    </row>
    <row r="33" spans="1:5" x14ac:dyDescent="0.25">
      <c r="A33" t="s">
        <v>379</v>
      </c>
      <c r="B33" s="4">
        <v>5.3</v>
      </c>
      <c r="C33" t="s">
        <v>360</v>
      </c>
      <c r="D33" s="4">
        <f t="shared" si="0"/>
        <v>6.625</v>
      </c>
    </row>
    <row r="34" spans="1:5" x14ac:dyDescent="0.25">
      <c r="A34" t="s">
        <v>380</v>
      </c>
      <c r="B34" s="4">
        <v>5.82</v>
      </c>
      <c r="C34" t="s">
        <v>360</v>
      </c>
      <c r="D34" s="4">
        <f t="shared" si="0"/>
        <v>7.2750000000000004</v>
      </c>
    </row>
    <row r="35" spans="1:5" x14ac:dyDescent="0.25">
      <c r="A35" t="s">
        <v>381</v>
      </c>
      <c r="B35" s="4">
        <v>6.41</v>
      </c>
      <c r="C35" t="s">
        <v>360</v>
      </c>
      <c r="D35" s="4">
        <f t="shared" si="0"/>
        <v>8.0124999999999993</v>
      </c>
    </row>
    <row r="36" spans="1:5" x14ac:dyDescent="0.25">
      <c r="A36" t="s">
        <v>382</v>
      </c>
      <c r="B36" s="4">
        <v>7.04</v>
      </c>
      <c r="C36" t="s">
        <v>360</v>
      </c>
      <c r="D36" s="4">
        <f t="shared" si="0"/>
        <v>8.8000000000000007</v>
      </c>
    </row>
    <row r="37" spans="1:5" x14ac:dyDescent="0.25">
      <c r="A37" t="s">
        <v>383</v>
      </c>
      <c r="B37" s="4">
        <v>7.76</v>
      </c>
      <c r="C37" t="s">
        <v>360</v>
      </c>
      <c r="D37" s="4">
        <f t="shared" si="0"/>
        <v>9.6999999999999993</v>
      </c>
    </row>
    <row r="39" spans="1:5" x14ac:dyDescent="0.25">
      <c r="A39" s="46" t="s">
        <v>384</v>
      </c>
    </row>
    <row r="40" spans="1:5" x14ac:dyDescent="0.25">
      <c r="A40" t="s">
        <v>376</v>
      </c>
      <c r="B40" s="4">
        <v>3.98</v>
      </c>
      <c r="C40" s="22" t="s">
        <v>385</v>
      </c>
      <c r="D40" s="4">
        <f t="shared" ref="D40:D47" si="1">B40*1.25</f>
        <v>4.9749999999999996</v>
      </c>
    </row>
    <row r="41" spans="1:5" x14ac:dyDescent="0.25">
      <c r="A41" t="s">
        <v>377</v>
      </c>
      <c r="B41" s="4">
        <v>4.37</v>
      </c>
      <c r="C41" s="22" t="s">
        <v>385</v>
      </c>
      <c r="D41" s="4">
        <f t="shared" si="1"/>
        <v>5.4625000000000004</v>
      </c>
    </row>
    <row r="42" spans="1:5" x14ac:dyDescent="0.25">
      <c r="A42" t="s">
        <v>378</v>
      </c>
      <c r="B42" s="4">
        <v>4.8099999999999996</v>
      </c>
      <c r="C42" s="22" t="s">
        <v>385</v>
      </c>
      <c r="D42" s="4">
        <f t="shared" si="1"/>
        <v>6.0124999999999993</v>
      </c>
    </row>
    <row r="43" spans="1:5" x14ac:dyDescent="0.25">
      <c r="A43" t="s">
        <v>379</v>
      </c>
      <c r="B43" s="4">
        <v>5.3</v>
      </c>
      <c r="C43" s="22" t="s">
        <v>385</v>
      </c>
      <c r="D43" s="4">
        <f t="shared" si="1"/>
        <v>6.625</v>
      </c>
      <c r="E43" s="4"/>
    </row>
    <row r="44" spans="1:5" x14ac:dyDescent="0.25">
      <c r="A44" t="s">
        <v>380</v>
      </c>
      <c r="B44" s="4">
        <v>5.82</v>
      </c>
      <c r="C44" s="22" t="s">
        <v>385</v>
      </c>
      <c r="D44" s="4">
        <f t="shared" si="1"/>
        <v>7.2750000000000004</v>
      </c>
    </row>
    <row r="45" spans="1:5" x14ac:dyDescent="0.25">
      <c r="A45" t="s">
        <v>381</v>
      </c>
      <c r="B45" s="4">
        <v>6.41</v>
      </c>
      <c r="C45" s="22" t="s">
        <v>385</v>
      </c>
      <c r="D45" s="4">
        <f t="shared" si="1"/>
        <v>8.0124999999999993</v>
      </c>
    </row>
    <row r="46" spans="1:5" x14ac:dyDescent="0.25">
      <c r="A46" t="s">
        <v>382</v>
      </c>
      <c r="B46" s="4">
        <v>7.04</v>
      </c>
      <c r="C46" s="22" t="s">
        <v>385</v>
      </c>
      <c r="D46" s="4">
        <f t="shared" si="1"/>
        <v>8.8000000000000007</v>
      </c>
    </row>
    <row r="47" spans="1:5" x14ac:dyDescent="0.25">
      <c r="A47" t="s">
        <v>383</v>
      </c>
      <c r="B47" s="4">
        <v>7.76</v>
      </c>
      <c r="C47" s="22" t="s">
        <v>385</v>
      </c>
      <c r="D47" s="4">
        <f t="shared" si="1"/>
        <v>9.6999999999999993</v>
      </c>
    </row>
    <row r="48" spans="1:5" x14ac:dyDescent="0.25">
      <c r="B48" s="4"/>
    </row>
    <row r="49" spans="1:5" x14ac:dyDescent="0.25">
      <c r="A49" s="46" t="s">
        <v>386</v>
      </c>
    </row>
    <row r="50" spans="1:5" x14ac:dyDescent="0.25">
      <c r="A50" t="s">
        <v>376</v>
      </c>
      <c r="B50" s="4">
        <v>5.0999999999999996</v>
      </c>
      <c r="C50" s="22" t="s">
        <v>385</v>
      </c>
      <c r="D50" s="4">
        <f t="shared" ref="D50:D57" si="2">B50*1.35</f>
        <v>6.8849999999999998</v>
      </c>
      <c r="E50" s="4"/>
    </row>
    <row r="51" spans="1:5" x14ac:dyDescent="0.25">
      <c r="A51" t="s">
        <v>377</v>
      </c>
      <c r="B51" s="4">
        <v>5.53</v>
      </c>
      <c r="C51" s="22" t="s">
        <v>385</v>
      </c>
      <c r="D51" s="4">
        <f t="shared" si="2"/>
        <v>7.4655000000000005</v>
      </c>
    </row>
    <row r="52" spans="1:5" x14ac:dyDescent="0.25">
      <c r="A52" t="s">
        <v>378</v>
      </c>
      <c r="B52" s="4">
        <v>6.05</v>
      </c>
      <c r="C52" s="22" t="s">
        <v>385</v>
      </c>
      <c r="D52" s="4">
        <f t="shared" si="2"/>
        <v>8.1675000000000004</v>
      </c>
    </row>
    <row r="53" spans="1:5" x14ac:dyDescent="0.25">
      <c r="A53" t="s">
        <v>379</v>
      </c>
      <c r="B53" s="4">
        <v>7</v>
      </c>
      <c r="C53" s="22" t="s">
        <v>385</v>
      </c>
      <c r="D53" s="4">
        <f t="shared" si="2"/>
        <v>9.4500000000000011</v>
      </c>
      <c r="E53" s="4"/>
    </row>
    <row r="54" spans="1:5" x14ac:dyDescent="0.25">
      <c r="A54" t="s">
        <v>380</v>
      </c>
      <c r="B54" s="4">
        <v>7.85</v>
      </c>
      <c r="C54" s="22" t="s">
        <v>385</v>
      </c>
      <c r="D54" s="4">
        <f t="shared" si="2"/>
        <v>10.5975</v>
      </c>
    </row>
    <row r="55" spans="1:5" x14ac:dyDescent="0.25">
      <c r="A55" t="s">
        <v>381</v>
      </c>
      <c r="B55" s="4">
        <v>8.7100000000000009</v>
      </c>
      <c r="C55" s="22" t="s">
        <v>385</v>
      </c>
      <c r="D55" s="4">
        <f t="shared" si="2"/>
        <v>11.758500000000002</v>
      </c>
    </row>
    <row r="56" spans="1:5" x14ac:dyDescent="0.25">
      <c r="A56" t="s">
        <v>382</v>
      </c>
      <c r="B56" s="4">
        <v>9.56</v>
      </c>
      <c r="C56" s="22" t="s">
        <v>385</v>
      </c>
      <c r="D56" s="4">
        <f t="shared" si="2"/>
        <v>12.906000000000002</v>
      </c>
    </row>
    <row r="57" spans="1:5" x14ac:dyDescent="0.25">
      <c r="A57" t="s">
        <v>383</v>
      </c>
      <c r="B57" s="4">
        <v>10</v>
      </c>
      <c r="C57" s="22" t="s">
        <v>385</v>
      </c>
      <c r="D57" s="4">
        <f t="shared" si="2"/>
        <v>13.5</v>
      </c>
    </row>
    <row r="58" spans="1:5" x14ac:dyDescent="0.25">
      <c r="B58" s="4"/>
    </row>
    <row r="59" spans="1:5" x14ac:dyDescent="0.25">
      <c r="A59" s="46" t="s">
        <v>387</v>
      </c>
    </row>
    <row r="60" spans="1:5" x14ac:dyDescent="0.25">
      <c r="A60" t="s">
        <v>376</v>
      </c>
      <c r="B60" s="4">
        <v>5.0999999999999996</v>
      </c>
      <c r="C60" t="s">
        <v>18</v>
      </c>
      <c r="D60" s="4">
        <f t="shared" ref="D60:D67" si="3">B60*1.35</f>
        <v>6.8849999999999998</v>
      </c>
    </row>
    <row r="61" spans="1:5" x14ac:dyDescent="0.25">
      <c r="A61" t="s">
        <v>377</v>
      </c>
      <c r="B61" s="4">
        <v>5.53</v>
      </c>
      <c r="C61" t="s">
        <v>18</v>
      </c>
      <c r="D61" s="4">
        <f t="shared" si="3"/>
        <v>7.4655000000000005</v>
      </c>
    </row>
    <row r="62" spans="1:5" x14ac:dyDescent="0.25">
      <c r="A62" t="s">
        <v>378</v>
      </c>
      <c r="B62" s="4">
        <v>6.05</v>
      </c>
      <c r="C62" t="s">
        <v>18</v>
      </c>
      <c r="D62" s="4">
        <f t="shared" si="3"/>
        <v>8.1675000000000004</v>
      </c>
    </row>
    <row r="63" spans="1:5" x14ac:dyDescent="0.25">
      <c r="A63" t="s">
        <v>379</v>
      </c>
      <c r="B63" s="4">
        <v>7</v>
      </c>
      <c r="C63" t="s">
        <v>18</v>
      </c>
      <c r="D63" s="4">
        <f t="shared" si="3"/>
        <v>9.4500000000000011</v>
      </c>
    </row>
    <row r="64" spans="1:5" x14ac:dyDescent="0.25">
      <c r="A64" t="s">
        <v>380</v>
      </c>
      <c r="B64" s="4">
        <v>7.85</v>
      </c>
      <c r="C64" t="s">
        <v>18</v>
      </c>
      <c r="D64" s="4">
        <f t="shared" si="3"/>
        <v>10.5975</v>
      </c>
    </row>
    <row r="65" spans="1:4" x14ac:dyDescent="0.25">
      <c r="A65" t="s">
        <v>381</v>
      </c>
      <c r="B65" s="4">
        <v>8.7100000000000009</v>
      </c>
      <c r="C65" t="s">
        <v>18</v>
      </c>
      <c r="D65" s="4">
        <f t="shared" si="3"/>
        <v>11.758500000000002</v>
      </c>
    </row>
    <row r="66" spans="1:4" x14ac:dyDescent="0.25">
      <c r="A66" t="s">
        <v>382</v>
      </c>
      <c r="B66" s="4">
        <v>9.56</v>
      </c>
      <c r="C66" t="s">
        <v>18</v>
      </c>
      <c r="D66" s="4">
        <f t="shared" si="3"/>
        <v>12.906000000000002</v>
      </c>
    </row>
    <row r="67" spans="1:4" x14ac:dyDescent="0.25">
      <c r="A67" t="s">
        <v>383</v>
      </c>
      <c r="B67" s="4">
        <v>10</v>
      </c>
      <c r="C67" t="s">
        <v>18</v>
      </c>
      <c r="D67" s="4">
        <f t="shared" si="3"/>
        <v>13.5</v>
      </c>
    </row>
    <row r="68" spans="1:4" x14ac:dyDescent="0.25">
      <c r="B68" s="4"/>
    </row>
    <row r="69" spans="1:4" x14ac:dyDescent="0.25">
      <c r="B69" s="4"/>
    </row>
    <row r="70" spans="1:4" x14ac:dyDescent="0.25">
      <c r="A70" s="45" t="s">
        <v>388</v>
      </c>
    </row>
    <row r="71" spans="1:4" x14ac:dyDescent="0.25">
      <c r="A71" s="57"/>
    </row>
    <row r="72" spans="1:4" x14ac:dyDescent="0.25">
      <c r="A72" t="s">
        <v>389</v>
      </c>
      <c r="B72" s="4">
        <v>20</v>
      </c>
      <c r="C72" t="s">
        <v>360</v>
      </c>
      <c r="D72" s="4">
        <f>B72*1.25</f>
        <v>25</v>
      </c>
    </row>
    <row r="73" spans="1:4" x14ac:dyDescent="0.25">
      <c r="A73" t="s">
        <v>390</v>
      </c>
      <c r="B73" s="4">
        <v>2</v>
      </c>
      <c r="C73" t="s">
        <v>18</v>
      </c>
      <c r="D73" s="4">
        <f>B73*1.25</f>
        <v>2.5</v>
      </c>
    </row>
    <row r="75" spans="1:4" x14ac:dyDescent="0.25">
      <c r="A75" t="s">
        <v>391</v>
      </c>
      <c r="B75" s="4">
        <v>30</v>
      </c>
      <c r="C75" t="s">
        <v>18</v>
      </c>
      <c r="D75" s="4">
        <f>B75*1.35</f>
        <v>40.5</v>
      </c>
    </row>
    <row r="76" spans="1:4" x14ac:dyDescent="0.25">
      <c r="A76" t="s">
        <v>392</v>
      </c>
      <c r="B76" s="4">
        <v>2.25</v>
      </c>
      <c r="C76" t="s">
        <v>18</v>
      </c>
      <c r="D76" s="4">
        <f>B76*1.35</f>
        <v>3.0375000000000001</v>
      </c>
    </row>
    <row r="77" spans="1:4" x14ac:dyDescent="0.25">
      <c r="A77" s="57"/>
    </row>
    <row r="78" spans="1:4" x14ac:dyDescent="0.25">
      <c r="A78" t="s">
        <v>393</v>
      </c>
      <c r="B78" s="4">
        <v>30</v>
      </c>
      <c r="C78" t="s">
        <v>18</v>
      </c>
      <c r="D78" s="4">
        <f>B78*1.25</f>
        <v>37.5</v>
      </c>
    </row>
    <row r="79" spans="1:4" x14ac:dyDescent="0.25">
      <c r="A79" t="s">
        <v>394</v>
      </c>
      <c r="B79" s="4">
        <v>1.5</v>
      </c>
      <c r="C79" t="s">
        <v>18</v>
      </c>
      <c r="D79" s="4">
        <f>B79*1.25</f>
        <v>1.875</v>
      </c>
    </row>
    <row r="81" spans="1:4" x14ac:dyDescent="0.25">
      <c r="A81" t="s">
        <v>395</v>
      </c>
      <c r="B81" s="4">
        <v>40</v>
      </c>
      <c r="C81" t="s">
        <v>18</v>
      </c>
      <c r="D81" s="4">
        <f>B81*1.35</f>
        <v>54</v>
      </c>
    </row>
    <row r="82" spans="1:4" x14ac:dyDescent="0.25">
      <c r="A82" t="s">
        <v>396</v>
      </c>
      <c r="B82" s="4">
        <v>2.5</v>
      </c>
      <c r="C82" t="s">
        <v>18</v>
      </c>
      <c r="D82" s="4">
        <f>B82*1.35</f>
        <v>3.375</v>
      </c>
    </row>
    <row r="83" spans="1:4" x14ac:dyDescent="0.25">
      <c r="A83" t="s">
        <v>397</v>
      </c>
    </row>
    <row r="85" spans="1:4" x14ac:dyDescent="0.25">
      <c r="A85" s="19" t="s">
        <v>398</v>
      </c>
    </row>
    <row r="86" spans="1:4" x14ac:dyDescent="0.25">
      <c r="A86" t="s">
        <v>399</v>
      </c>
      <c r="B86" s="4">
        <v>25</v>
      </c>
      <c r="C86" t="s">
        <v>10</v>
      </c>
      <c r="D86" s="4">
        <v>25</v>
      </c>
    </row>
    <row r="87" spans="1:4" x14ac:dyDescent="0.25">
      <c r="A87" t="s">
        <v>400</v>
      </c>
      <c r="B87" s="4">
        <v>500</v>
      </c>
      <c r="C87" t="s">
        <v>10</v>
      </c>
      <c r="D87" s="4">
        <v>500</v>
      </c>
    </row>
    <row r="88" spans="1:4" x14ac:dyDescent="0.25">
      <c r="A88" t="s">
        <v>401</v>
      </c>
      <c r="B88" t="s">
        <v>402</v>
      </c>
      <c r="D88" t="s">
        <v>403</v>
      </c>
    </row>
    <row r="91" spans="1:4" x14ac:dyDescent="0.25">
      <c r="A91" s="46" t="s">
        <v>404</v>
      </c>
    </row>
    <row r="92" spans="1:4" x14ac:dyDescent="0.25">
      <c r="A92" t="s">
        <v>405</v>
      </c>
      <c r="B92" s="4">
        <v>25</v>
      </c>
      <c r="C92" t="s">
        <v>10</v>
      </c>
      <c r="D92" s="4">
        <v>25</v>
      </c>
    </row>
    <row r="93" spans="1:4" x14ac:dyDescent="0.25">
      <c r="A93" t="s">
        <v>406</v>
      </c>
      <c r="B93" s="4">
        <v>50</v>
      </c>
      <c r="C93" t="s">
        <v>10</v>
      </c>
      <c r="D93" s="4">
        <v>50</v>
      </c>
    </row>
    <row r="95" spans="1:4" x14ac:dyDescent="0.25">
      <c r="A95" s="46" t="s">
        <v>407</v>
      </c>
    </row>
    <row r="96" spans="1:4" x14ac:dyDescent="0.25">
      <c r="A96" t="s">
        <v>408</v>
      </c>
      <c r="B96" s="4">
        <v>75</v>
      </c>
      <c r="C96" t="s">
        <v>10</v>
      </c>
      <c r="D96" s="4">
        <v>75</v>
      </c>
    </row>
    <row r="97" spans="1:4" x14ac:dyDescent="0.25">
      <c r="A97" t="s">
        <v>409</v>
      </c>
      <c r="B97" s="4">
        <v>150</v>
      </c>
      <c r="C97" t="s">
        <v>10</v>
      </c>
      <c r="D97" s="4">
        <v>150</v>
      </c>
    </row>
    <row r="98" spans="1:4" x14ac:dyDescent="0.25">
      <c r="A98" t="s">
        <v>410</v>
      </c>
      <c r="B98" s="4">
        <v>200</v>
      </c>
      <c r="C98" t="s">
        <v>10</v>
      </c>
      <c r="D98" s="4">
        <v>200</v>
      </c>
    </row>
    <row r="99" spans="1:4" x14ac:dyDescent="0.25">
      <c r="A99" s="50" t="s">
        <v>411</v>
      </c>
    </row>
    <row r="101" spans="1:4" x14ac:dyDescent="0.25">
      <c r="A101" t="s">
        <v>412</v>
      </c>
      <c r="B101" t="s">
        <v>413</v>
      </c>
      <c r="C101" t="s">
        <v>10</v>
      </c>
      <c r="D101" t="s">
        <v>512</v>
      </c>
    </row>
    <row r="103" spans="1:4" x14ac:dyDescent="0.25">
      <c r="A103" s="46" t="s">
        <v>414</v>
      </c>
    </row>
    <row r="104" spans="1:4" x14ac:dyDescent="0.25">
      <c r="A104" t="s">
        <v>415</v>
      </c>
      <c r="B104" t="s">
        <v>416</v>
      </c>
      <c r="C104" t="s">
        <v>10</v>
      </c>
      <c r="D104" t="s">
        <v>416</v>
      </c>
    </row>
    <row r="105" spans="1:4" x14ac:dyDescent="0.25">
      <c r="A105" t="s">
        <v>417</v>
      </c>
      <c r="B105" t="s">
        <v>418</v>
      </c>
      <c r="C105" t="s">
        <v>10</v>
      </c>
      <c r="D105" t="s">
        <v>418</v>
      </c>
    </row>
    <row r="107" spans="1:4" x14ac:dyDescent="0.25">
      <c r="A107" t="s">
        <v>419</v>
      </c>
      <c r="B107" s="15">
        <v>0.1</v>
      </c>
      <c r="C107" t="s">
        <v>10</v>
      </c>
      <c r="D107" s="15">
        <v>0.1</v>
      </c>
    </row>
    <row r="108" spans="1:4" x14ac:dyDescent="0.25">
      <c r="A108" t="s">
        <v>420</v>
      </c>
      <c r="B108" s="15">
        <v>0.1</v>
      </c>
      <c r="C108" t="s">
        <v>18</v>
      </c>
      <c r="D108" s="15">
        <v>0.12</v>
      </c>
    </row>
    <row r="109" spans="1:4" x14ac:dyDescent="0.25">
      <c r="A109" t="s">
        <v>421</v>
      </c>
      <c r="B109" s="15">
        <v>0.1</v>
      </c>
      <c r="C109" t="s">
        <v>18</v>
      </c>
      <c r="D109" s="15">
        <v>0.12</v>
      </c>
    </row>
    <row r="111" spans="1:4" x14ac:dyDescent="0.25">
      <c r="A111" s="45" t="s">
        <v>422</v>
      </c>
    </row>
    <row r="113" spans="1:4" x14ac:dyDescent="0.25">
      <c r="A113" s="46" t="s">
        <v>423</v>
      </c>
    </row>
    <row r="114" spans="1:4" x14ac:dyDescent="0.25">
      <c r="A114" t="s">
        <v>424</v>
      </c>
      <c r="B114" s="4">
        <v>23</v>
      </c>
      <c r="C114" s="22" t="s">
        <v>360</v>
      </c>
      <c r="D114" s="4">
        <v>27</v>
      </c>
    </row>
    <row r="115" spans="1:4" x14ac:dyDescent="0.25">
      <c r="A115" t="s">
        <v>425</v>
      </c>
      <c r="B115" s="4">
        <v>19</v>
      </c>
      <c r="C115" s="22" t="s">
        <v>360</v>
      </c>
      <c r="D115" s="4">
        <v>30</v>
      </c>
    </row>
    <row r="116" spans="1:4" x14ac:dyDescent="0.25">
      <c r="A116" t="s">
        <v>426</v>
      </c>
      <c r="B116" s="4">
        <v>16.38</v>
      </c>
      <c r="C116" t="s">
        <v>10</v>
      </c>
      <c r="D116" s="4">
        <v>16.38</v>
      </c>
    </row>
    <row r="117" spans="1:4" x14ac:dyDescent="0.25">
      <c r="A117" t="s">
        <v>427</v>
      </c>
      <c r="B117" t="s">
        <v>413</v>
      </c>
      <c r="C117" t="s">
        <v>10</v>
      </c>
      <c r="D117" t="s">
        <v>512</v>
      </c>
    </row>
    <row r="118" spans="1:4" x14ac:dyDescent="0.25">
      <c r="A118" t="s">
        <v>428</v>
      </c>
      <c r="B118" t="s">
        <v>429</v>
      </c>
      <c r="C118" s="22" t="s">
        <v>18</v>
      </c>
      <c r="D118" t="s">
        <v>513</v>
      </c>
    </row>
    <row r="119" spans="1:4" x14ac:dyDescent="0.25">
      <c r="D119" s="4"/>
    </row>
    <row r="120" spans="1:4" x14ac:dyDescent="0.25">
      <c r="A120" s="58" t="s">
        <v>431</v>
      </c>
    </row>
    <row r="121" spans="1:4" x14ac:dyDescent="0.25">
      <c r="A121" s="59" t="s">
        <v>432</v>
      </c>
      <c r="B121" s="4">
        <v>100</v>
      </c>
      <c r="C121" s="22" t="s">
        <v>18</v>
      </c>
      <c r="D121" s="4">
        <v>143.24</v>
      </c>
    </row>
    <row r="122" spans="1:4" x14ac:dyDescent="0.25">
      <c r="A122" t="s">
        <v>433</v>
      </c>
      <c r="B122" s="4">
        <v>138</v>
      </c>
      <c r="C122" s="22" t="s">
        <v>18</v>
      </c>
      <c r="D122" s="4">
        <v>214.86</v>
      </c>
    </row>
    <row r="123" spans="1:4" x14ac:dyDescent="0.25">
      <c r="A123" t="s">
        <v>434</v>
      </c>
      <c r="B123" s="4">
        <v>114</v>
      </c>
      <c r="C123" s="22" t="s">
        <v>18</v>
      </c>
      <c r="D123" s="4">
        <v>441.72</v>
      </c>
    </row>
    <row r="124" spans="1:4" x14ac:dyDescent="0.25">
      <c r="A124" t="s">
        <v>426</v>
      </c>
      <c r="B124" s="4">
        <v>137.28</v>
      </c>
      <c r="C124" t="s">
        <v>10</v>
      </c>
      <c r="D124" s="4">
        <v>137.28</v>
      </c>
    </row>
    <row r="125" spans="1:4" x14ac:dyDescent="0.25">
      <c r="A125" t="s">
        <v>435</v>
      </c>
      <c r="B125" s="4">
        <v>480</v>
      </c>
      <c r="C125" s="22" t="s">
        <v>18</v>
      </c>
      <c r="D125" s="4">
        <v>600</v>
      </c>
    </row>
    <row r="126" spans="1:4" x14ac:dyDescent="0.25">
      <c r="A126" t="s">
        <v>436</v>
      </c>
      <c r="B126" s="4">
        <v>228</v>
      </c>
      <c r="C126" s="22" t="s">
        <v>18</v>
      </c>
      <c r="D126" s="4">
        <v>360</v>
      </c>
    </row>
    <row r="127" spans="1:4" x14ac:dyDescent="0.25">
      <c r="A127" t="s">
        <v>437</v>
      </c>
      <c r="B127" s="4">
        <v>50</v>
      </c>
      <c r="C127" t="s">
        <v>10</v>
      </c>
      <c r="D127" s="4">
        <v>50</v>
      </c>
    </row>
    <row r="128" spans="1:4" x14ac:dyDescent="0.25">
      <c r="A128" t="s">
        <v>438</v>
      </c>
      <c r="B128" s="4">
        <v>70</v>
      </c>
      <c r="C128" s="22" t="s">
        <v>18</v>
      </c>
      <c r="D128" s="4">
        <v>82.5</v>
      </c>
    </row>
    <row r="129" spans="1:5" x14ac:dyDescent="0.25">
      <c r="A129" t="s">
        <v>439</v>
      </c>
      <c r="B129" s="4">
        <v>45</v>
      </c>
      <c r="C129" s="22" t="s">
        <v>18</v>
      </c>
      <c r="D129" s="4">
        <v>87.5</v>
      </c>
      <c r="E129" t="s">
        <v>440</v>
      </c>
    </row>
    <row r="130" spans="1:5" x14ac:dyDescent="0.25">
      <c r="A130" t="s">
        <v>441</v>
      </c>
      <c r="B130" s="4">
        <v>50</v>
      </c>
      <c r="C130" s="22" t="s">
        <v>18</v>
      </c>
      <c r="D130" s="4">
        <v>85</v>
      </c>
      <c r="E130" t="s">
        <v>442</v>
      </c>
    </row>
    <row r="131" spans="1:5" x14ac:dyDescent="0.25">
      <c r="A131" t="s">
        <v>443</v>
      </c>
      <c r="B131" s="4">
        <v>65</v>
      </c>
      <c r="C131" s="22" t="s">
        <v>332</v>
      </c>
      <c r="D131" s="4">
        <v>40</v>
      </c>
    </row>
    <row r="132" spans="1:5" x14ac:dyDescent="0.25">
      <c r="A132" t="s">
        <v>444</v>
      </c>
      <c r="B132" s="4">
        <v>35</v>
      </c>
      <c r="C132" s="22" t="s">
        <v>18</v>
      </c>
      <c r="D132" s="4">
        <v>50</v>
      </c>
    </row>
    <row r="133" spans="1:5" x14ac:dyDescent="0.25">
      <c r="A133" t="s">
        <v>445</v>
      </c>
      <c r="B133" s="4">
        <v>10</v>
      </c>
      <c r="C133" s="22" t="s">
        <v>18</v>
      </c>
      <c r="D133" s="4">
        <v>180</v>
      </c>
    </row>
    <row r="134" spans="1:5" x14ac:dyDescent="0.25">
      <c r="A134" t="s">
        <v>446</v>
      </c>
      <c r="B134" t="s">
        <v>413</v>
      </c>
      <c r="C134" t="s">
        <v>10</v>
      </c>
      <c r="D134" t="s">
        <v>413</v>
      </c>
    </row>
    <row r="135" spans="1:5" x14ac:dyDescent="0.25">
      <c r="A135" t="s">
        <v>447</v>
      </c>
      <c r="B135" t="s">
        <v>448</v>
      </c>
      <c r="C135" s="22" t="s">
        <v>18</v>
      </c>
      <c r="D135" t="s">
        <v>449</v>
      </c>
    </row>
    <row r="136" spans="1:5" x14ac:dyDescent="0.25">
      <c r="D136" s="4"/>
    </row>
    <row r="137" spans="1:5" x14ac:dyDescent="0.25">
      <c r="A137" s="58" t="s">
        <v>450</v>
      </c>
    </row>
    <row r="138" spans="1:5" x14ac:dyDescent="0.25">
      <c r="A138" s="59" t="s">
        <v>451</v>
      </c>
      <c r="B138" s="4">
        <v>200</v>
      </c>
      <c r="C138" s="22" t="s">
        <v>18</v>
      </c>
      <c r="D138" s="4">
        <v>214.86</v>
      </c>
    </row>
    <row r="139" spans="1:5" x14ac:dyDescent="0.25">
      <c r="A139" t="s">
        <v>452</v>
      </c>
      <c r="B139" s="4">
        <v>368</v>
      </c>
      <c r="C139" s="22" t="s">
        <v>332</v>
      </c>
      <c r="D139" s="4">
        <v>286.48</v>
      </c>
    </row>
    <row r="140" spans="1:5" x14ac:dyDescent="0.25">
      <c r="A140" t="s">
        <v>453</v>
      </c>
      <c r="B140" s="4">
        <v>304</v>
      </c>
      <c r="C140" s="22" t="s">
        <v>18</v>
      </c>
      <c r="D140" s="4">
        <v>588.96</v>
      </c>
    </row>
    <row r="141" spans="1:5" x14ac:dyDescent="0.25">
      <c r="A141" t="s">
        <v>426</v>
      </c>
      <c r="B141" s="4">
        <v>346.32</v>
      </c>
      <c r="C141" t="s">
        <v>10</v>
      </c>
      <c r="D141" s="4">
        <v>346.32</v>
      </c>
    </row>
    <row r="142" spans="1:5" x14ac:dyDescent="0.25">
      <c r="A142" t="s">
        <v>454</v>
      </c>
      <c r="B142" s="4">
        <v>1280</v>
      </c>
      <c r="C142" s="22" t="s">
        <v>332</v>
      </c>
      <c r="D142" s="4">
        <v>600</v>
      </c>
    </row>
    <row r="143" spans="1:5" x14ac:dyDescent="0.25">
      <c r="A143" s="55" t="s">
        <v>455</v>
      </c>
      <c r="B143" s="4">
        <v>608</v>
      </c>
      <c r="C143" s="22" t="s">
        <v>332</v>
      </c>
      <c r="D143" s="4">
        <v>360</v>
      </c>
    </row>
    <row r="144" spans="1:5" x14ac:dyDescent="0.25">
      <c r="A144" t="s">
        <v>437</v>
      </c>
      <c r="B144" s="4">
        <v>50</v>
      </c>
      <c r="C144" t="s">
        <v>10</v>
      </c>
      <c r="D144" s="4">
        <v>50</v>
      </c>
    </row>
    <row r="145" spans="1:5" x14ac:dyDescent="0.25">
      <c r="A145" t="s">
        <v>456</v>
      </c>
      <c r="B145" s="4">
        <v>250</v>
      </c>
      <c r="C145" t="s">
        <v>10</v>
      </c>
      <c r="D145" s="4">
        <v>250</v>
      </c>
    </row>
    <row r="146" spans="1:5" x14ac:dyDescent="0.25">
      <c r="A146" t="s">
        <v>457</v>
      </c>
      <c r="B146" s="4">
        <v>70</v>
      </c>
      <c r="C146" s="22" t="s">
        <v>18</v>
      </c>
      <c r="D146" s="4">
        <v>82.5</v>
      </c>
    </row>
    <row r="147" spans="1:5" x14ac:dyDescent="0.25">
      <c r="A147" t="s">
        <v>458</v>
      </c>
      <c r="B147" s="4">
        <v>45</v>
      </c>
      <c r="C147" s="22" t="s">
        <v>18</v>
      </c>
      <c r="D147" s="4">
        <v>87.5</v>
      </c>
      <c r="E147" t="s">
        <v>440</v>
      </c>
    </row>
    <row r="148" spans="1:5" x14ac:dyDescent="0.25">
      <c r="A148" t="s">
        <v>441</v>
      </c>
      <c r="B148" s="4">
        <v>50</v>
      </c>
      <c r="C148" s="22" t="s">
        <v>18</v>
      </c>
      <c r="D148" s="4">
        <v>85</v>
      </c>
      <c r="E148" t="s">
        <v>459</v>
      </c>
    </row>
    <row r="149" spans="1:5" x14ac:dyDescent="0.25">
      <c r="A149" t="s">
        <v>443</v>
      </c>
      <c r="B149" s="4">
        <v>256</v>
      </c>
      <c r="C149" s="22" t="s">
        <v>332</v>
      </c>
      <c r="D149" s="4">
        <v>100</v>
      </c>
    </row>
    <row r="150" spans="1:5" x14ac:dyDescent="0.25">
      <c r="A150" t="s">
        <v>460</v>
      </c>
      <c r="B150" s="4"/>
      <c r="C150" s="27" t="s">
        <v>91</v>
      </c>
      <c r="D150" s="4" t="s">
        <v>461</v>
      </c>
    </row>
    <row r="151" spans="1:5" x14ac:dyDescent="0.25">
      <c r="A151" t="s">
        <v>444</v>
      </c>
      <c r="B151" s="4">
        <v>35</v>
      </c>
      <c r="C151" s="22" t="s">
        <v>18</v>
      </c>
      <c r="D151" s="4">
        <v>50</v>
      </c>
    </row>
    <row r="152" spans="1:5" x14ac:dyDescent="0.25">
      <c r="A152" t="s">
        <v>462</v>
      </c>
      <c r="B152" s="4">
        <v>20</v>
      </c>
      <c r="C152" s="22" t="s">
        <v>18</v>
      </c>
      <c r="D152" s="4">
        <v>360</v>
      </c>
    </row>
    <row r="153" spans="1:5" x14ac:dyDescent="0.25">
      <c r="A153" t="s">
        <v>463</v>
      </c>
      <c r="B153" s="4">
        <v>960</v>
      </c>
      <c r="C153" t="s">
        <v>10</v>
      </c>
      <c r="D153" s="4">
        <v>960</v>
      </c>
    </row>
    <row r="154" spans="1:5" x14ac:dyDescent="0.25">
      <c r="A154" t="s">
        <v>464</v>
      </c>
      <c r="B154" t="s">
        <v>413</v>
      </c>
      <c r="C154" t="s">
        <v>10</v>
      </c>
      <c r="D154" t="s">
        <v>413</v>
      </c>
    </row>
    <row r="155" spans="1:5" x14ac:dyDescent="0.25">
      <c r="A155" t="s">
        <v>447</v>
      </c>
      <c r="B155" t="s">
        <v>465</v>
      </c>
      <c r="C155" s="22" t="s">
        <v>332</v>
      </c>
      <c r="D155" t="s">
        <v>514</v>
      </c>
    </row>
    <row r="156" spans="1:5" x14ac:dyDescent="0.25">
      <c r="D156" s="4"/>
    </row>
    <row r="157" spans="1:5" x14ac:dyDescent="0.25">
      <c r="A157" s="46" t="s">
        <v>467</v>
      </c>
    </row>
    <row r="158" spans="1:5" x14ac:dyDescent="0.25">
      <c r="A158" t="s">
        <v>468</v>
      </c>
      <c r="B158" s="4">
        <v>100</v>
      </c>
      <c r="C158" s="22" t="s">
        <v>18</v>
      </c>
      <c r="D158" s="4">
        <v>214.86</v>
      </c>
    </row>
    <row r="159" spans="1:5" x14ac:dyDescent="0.25">
      <c r="A159" t="s">
        <v>469</v>
      </c>
      <c r="B159" s="4">
        <v>138</v>
      </c>
      <c r="C159" s="22" t="s">
        <v>18</v>
      </c>
      <c r="D159" s="4">
        <v>214.86</v>
      </c>
    </row>
    <row r="160" spans="1:5" x14ac:dyDescent="0.25">
      <c r="A160" t="s">
        <v>470</v>
      </c>
      <c r="B160" s="4">
        <v>114</v>
      </c>
      <c r="C160" s="22" t="s">
        <v>18</v>
      </c>
      <c r="D160" s="4">
        <v>441.72</v>
      </c>
    </row>
    <row r="161" spans="1:5" x14ac:dyDescent="0.25">
      <c r="A161" t="s">
        <v>426</v>
      </c>
      <c r="B161" s="4">
        <v>137.28</v>
      </c>
      <c r="C161" t="s">
        <v>10</v>
      </c>
      <c r="D161" s="4">
        <v>137.28</v>
      </c>
    </row>
    <row r="162" spans="1:5" x14ac:dyDescent="0.25">
      <c r="A162" t="s">
        <v>471</v>
      </c>
      <c r="B162" s="4">
        <v>480</v>
      </c>
      <c r="C162" s="22" t="s">
        <v>18</v>
      </c>
      <c r="D162" s="4">
        <v>600</v>
      </c>
    </row>
    <row r="163" spans="1:5" x14ac:dyDescent="0.25">
      <c r="A163" s="55" t="s">
        <v>472</v>
      </c>
      <c r="B163" s="4">
        <v>228</v>
      </c>
      <c r="C163" s="22" t="s">
        <v>18</v>
      </c>
      <c r="D163" s="4">
        <v>360</v>
      </c>
    </row>
    <row r="164" spans="1:5" x14ac:dyDescent="0.25">
      <c r="A164" t="s">
        <v>437</v>
      </c>
      <c r="B164" s="4">
        <v>75</v>
      </c>
      <c r="C164" t="s">
        <v>10</v>
      </c>
      <c r="D164" s="4">
        <v>75</v>
      </c>
    </row>
    <row r="165" spans="1:5" x14ac:dyDescent="0.25">
      <c r="A165" t="s">
        <v>473</v>
      </c>
      <c r="B165" s="4">
        <v>90</v>
      </c>
      <c r="C165" s="22" t="s">
        <v>18</v>
      </c>
      <c r="D165" s="4">
        <v>95</v>
      </c>
    </row>
    <row r="166" spans="1:5" x14ac:dyDescent="0.25">
      <c r="A166" t="s">
        <v>439</v>
      </c>
      <c r="B166" s="4">
        <v>100</v>
      </c>
      <c r="C166" s="22" t="s">
        <v>18</v>
      </c>
      <c r="D166" s="4">
        <v>220.5</v>
      </c>
      <c r="E166" t="s">
        <v>474</v>
      </c>
    </row>
    <row r="167" spans="1:5" x14ac:dyDescent="0.25">
      <c r="A167" t="s">
        <v>441</v>
      </c>
      <c r="B167" s="4">
        <v>343.91</v>
      </c>
      <c r="C167" s="22" t="s">
        <v>18</v>
      </c>
      <c r="D167" s="4">
        <v>347.5</v>
      </c>
      <c r="E167" t="s">
        <v>475</v>
      </c>
    </row>
    <row r="168" spans="1:5" x14ac:dyDescent="0.25">
      <c r="A168" t="s">
        <v>476</v>
      </c>
      <c r="B168" t="s">
        <v>477</v>
      </c>
      <c r="C168" s="22" t="s">
        <v>18</v>
      </c>
      <c r="D168" t="s">
        <v>478</v>
      </c>
    </row>
    <row r="169" spans="1:5" x14ac:dyDescent="0.25">
      <c r="A169" t="s">
        <v>444</v>
      </c>
      <c r="B169" s="4">
        <v>115</v>
      </c>
      <c r="C169" s="22" t="s">
        <v>332</v>
      </c>
      <c r="D169" s="4">
        <v>72.5</v>
      </c>
    </row>
    <row r="170" spans="1:5" x14ac:dyDescent="0.25">
      <c r="A170" t="s">
        <v>462</v>
      </c>
      <c r="B170" s="4">
        <v>20</v>
      </c>
      <c r="C170" s="22" t="s">
        <v>18</v>
      </c>
      <c r="D170" s="4">
        <v>360</v>
      </c>
    </row>
    <row r="171" spans="1:5" x14ac:dyDescent="0.25">
      <c r="A171" t="s">
        <v>479</v>
      </c>
      <c r="B171" t="s">
        <v>413</v>
      </c>
      <c r="C171" t="s">
        <v>10</v>
      </c>
      <c r="D171" t="s">
        <v>413</v>
      </c>
    </row>
    <row r="172" spans="1:5" x14ac:dyDescent="0.25">
      <c r="A172" t="s">
        <v>447</v>
      </c>
      <c r="B172" t="s">
        <v>480</v>
      </c>
      <c r="C172" s="22" t="s">
        <v>18</v>
      </c>
      <c r="D172" t="s">
        <v>481</v>
      </c>
    </row>
    <row r="173" spans="1:5" x14ac:dyDescent="0.25">
      <c r="D173" s="4"/>
    </row>
    <row r="174" spans="1:5" x14ac:dyDescent="0.25">
      <c r="A174" s="46" t="s">
        <v>482</v>
      </c>
    </row>
    <row r="175" spans="1:5" x14ac:dyDescent="0.25">
      <c r="A175" t="s">
        <v>483</v>
      </c>
      <c r="B175" s="4">
        <v>200</v>
      </c>
      <c r="C175" s="22" t="s">
        <v>18</v>
      </c>
      <c r="D175" s="4">
        <v>286.48</v>
      </c>
    </row>
    <row r="176" spans="1:5" x14ac:dyDescent="0.25">
      <c r="A176" t="s">
        <v>484</v>
      </c>
      <c r="B176" s="4">
        <v>368</v>
      </c>
      <c r="C176" s="22" t="s">
        <v>332</v>
      </c>
      <c r="D176" s="4">
        <v>286.48</v>
      </c>
    </row>
    <row r="177" spans="1:5" x14ac:dyDescent="0.25">
      <c r="A177" t="s">
        <v>453</v>
      </c>
      <c r="B177" s="4">
        <v>304</v>
      </c>
      <c r="C177" s="22" t="s">
        <v>18</v>
      </c>
      <c r="D177" s="4">
        <v>588.96</v>
      </c>
    </row>
    <row r="178" spans="1:5" x14ac:dyDescent="0.25">
      <c r="A178" t="s">
        <v>426</v>
      </c>
      <c r="B178" s="4">
        <v>340.08</v>
      </c>
      <c r="C178" t="s">
        <v>10</v>
      </c>
      <c r="D178" s="4">
        <v>340.08</v>
      </c>
    </row>
    <row r="179" spans="1:5" x14ac:dyDescent="0.25">
      <c r="A179" s="55" t="s">
        <v>485</v>
      </c>
      <c r="B179" s="4">
        <v>1280</v>
      </c>
      <c r="C179" s="22" t="s">
        <v>332</v>
      </c>
      <c r="D179" s="4">
        <v>800</v>
      </c>
    </row>
    <row r="180" spans="1:5" x14ac:dyDescent="0.25">
      <c r="A180" s="55" t="s">
        <v>486</v>
      </c>
      <c r="B180" s="4">
        <v>608</v>
      </c>
      <c r="C180" s="22" t="s">
        <v>18</v>
      </c>
      <c r="D180" s="4">
        <v>720</v>
      </c>
    </row>
    <row r="181" spans="1:5" x14ac:dyDescent="0.25">
      <c r="A181" t="s">
        <v>437</v>
      </c>
      <c r="B181" s="4">
        <v>75</v>
      </c>
      <c r="C181" t="s">
        <v>10</v>
      </c>
      <c r="D181" s="4">
        <v>75</v>
      </c>
    </row>
    <row r="182" spans="1:5" x14ac:dyDescent="0.25">
      <c r="A182" t="s">
        <v>487</v>
      </c>
      <c r="B182" s="4">
        <v>250</v>
      </c>
      <c r="C182" t="s">
        <v>10</v>
      </c>
      <c r="D182" s="4">
        <v>250</v>
      </c>
    </row>
    <row r="183" spans="1:5" x14ac:dyDescent="0.25">
      <c r="A183" t="s">
        <v>438</v>
      </c>
      <c r="B183" s="4">
        <v>90</v>
      </c>
      <c r="C183" s="22" t="s">
        <v>18</v>
      </c>
      <c r="D183" s="4">
        <v>95</v>
      </c>
    </row>
    <row r="184" spans="1:5" x14ac:dyDescent="0.25">
      <c r="A184" t="s">
        <v>439</v>
      </c>
      <c r="B184" s="4">
        <v>100</v>
      </c>
      <c r="C184" s="22" t="s">
        <v>18</v>
      </c>
      <c r="D184" s="4">
        <v>220.5</v>
      </c>
      <c r="E184" t="s">
        <v>488</v>
      </c>
    </row>
    <row r="185" spans="1:5" x14ac:dyDescent="0.25">
      <c r="A185" t="s">
        <v>441</v>
      </c>
      <c r="B185" s="4">
        <v>345</v>
      </c>
      <c r="C185" s="22" t="s">
        <v>18</v>
      </c>
      <c r="D185" s="4">
        <v>347.5</v>
      </c>
      <c r="E185" t="s">
        <v>489</v>
      </c>
    </row>
    <row r="186" spans="1:5" x14ac:dyDescent="0.25">
      <c r="A186" t="s">
        <v>515</v>
      </c>
      <c r="B186" t="s">
        <v>477</v>
      </c>
      <c r="C186" s="22" t="s">
        <v>332</v>
      </c>
      <c r="D186" t="s">
        <v>491</v>
      </c>
    </row>
    <row r="187" spans="1:5" x14ac:dyDescent="0.25">
      <c r="A187" t="s">
        <v>444</v>
      </c>
      <c r="B187" s="4">
        <v>115</v>
      </c>
      <c r="C187" s="22" t="s">
        <v>18</v>
      </c>
      <c r="D187" s="4" t="s">
        <v>492</v>
      </c>
      <c r="E187" t="s">
        <v>493</v>
      </c>
    </row>
    <row r="188" spans="1:5" x14ac:dyDescent="0.25">
      <c r="A188" t="s">
        <v>462</v>
      </c>
      <c r="B188" s="4">
        <v>40</v>
      </c>
      <c r="C188" s="22" t="s">
        <v>18</v>
      </c>
      <c r="D188" s="4">
        <v>360</v>
      </c>
    </row>
    <row r="189" spans="1:5" x14ac:dyDescent="0.25">
      <c r="A189" t="s">
        <v>463</v>
      </c>
      <c r="B189" s="4">
        <v>960</v>
      </c>
      <c r="C189" t="s">
        <v>10</v>
      </c>
      <c r="D189" s="4">
        <v>960</v>
      </c>
    </row>
    <row r="190" spans="1:5" x14ac:dyDescent="0.25">
      <c r="A190" t="s">
        <v>494</v>
      </c>
      <c r="B190" t="s">
        <v>413</v>
      </c>
      <c r="C190" t="s">
        <v>10</v>
      </c>
      <c r="D190" t="s">
        <v>413</v>
      </c>
    </row>
    <row r="191" spans="1:5" x14ac:dyDescent="0.25">
      <c r="A191" t="s">
        <v>495</v>
      </c>
      <c r="C191" s="27" t="s">
        <v>91</v>
      </c>
      <c r="D191" t="s">
        <v>496</v>
      </c>
      <c r="E191" t="s">
        <v>497</v>
      </c>
    </row>
    <row r="192" spans="1:5" x14ac:dyDescent="0.25">
      <c r="A192" t="s">
        <v>447</v>
      </c>
      <c r="B192" t="s">
        <v>498</v>
      </c>
      <c r="C192" s="22" t="s">
        <v>18</v>
      </c>
      <c r="D192" t="s">
        <v>516</v>
      </c>
    </row>
    <row r="193" spans="4:4" x14ac:dyDescent="0.25">
      <c r="D19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DA4B-81CE-415C-8132-E7A84B003F12}">
  <dimension ref="A1:D28"/>
  <sheetViews>
    <sheetView workbookViewId="0">
      <selection activeCell="G3" sqref="G3"/>
    </sheetView>
  </sheetViews>
  <sheetFormatPr defaultRowHeight="15" x14ac:dyDescent="0.25"/>
  <cols>
    <col min="1" max="1" width="42.85546875" bestFit="1" customWidth="1"/>
    <col min="2" max="2" width="35.7109375" bestFit="1" customWidth="1"/>
    <col min="3" max="3" width="13.42578125" bestFit="1" customWidth="1"/>
    <col min="4" max="4" width="37.5703125" bestFit="1" customWidth="1"/>
  </cols>
  <sheetData>
    <row r="1" spans="1:4" ht="21" x14ac:dyDescent="0.35">
      <c r="A1" s="8" t="s">
        <v>3</v>
      </c>
      <c r="B1" s="8" t="s">
        <v>4</v>
      </c>
      <c r="C1" s="8" t="s">
        <v>5</v>
      </c>
      <c r="D1" s="8" t="s">
        <v>6</v>
      </c>
    </row>
    <row r="3" spans="1:4" x14ac:dyDescent="0.25">
      <c r="A3" s="17" t="s">
        <v>7</v>
      </c>
    </row>
    <row r="5" spans="1:4" x14ac:dyDescent="0.25">
      <c r="A5" s="16" t="s">
        <v>8</v>
      </c>
    </row>
    <row r="6" spans="1:4" x14ac:dyDescent="0.25">
      <c r="A6" t="s">
        <v>9</v>
      </c>
      <c r="B6" s="3">
        <v>3.2500000000000001E-2</v>
      </c>
      <c r="C6" t="s">
        <v>10</v>
      </c>
      <c r="D6" s="3">
        <v>3.2500000000000001E-2</v>
      </c>
    </row>
    <row r="7" spans="1:4" x14ac:dyDescent="0.25">
      <c r="A7" t="s">
        <v>11</v>
      </c>
      <c r="B7" s="3">
        <v>3.2500000000000001E-2</v>
      </c>
      <c r="C7" t="s">
        <v>10</v>
      </c>
      <c r="D7" s="3">
        <v>3.2500000000000001E-2</v>
      </c>
    </row>
    <row r="8" spans="1:4" x14ac:dyDescent="0.25">
      <c r="A8" t="s">
        <v>12</v>
      </c>
      <c r="B8" s="3">
        <v>3.2500000000000001E-2</v>
      </c>
      <c r="C8" t="s">
        <v>10</v>
      </c>
      <c r="D8" s="3">
        <v>3.2500000000000001E-2</v>
      </c>
    </row>
    <row r="9" spans="1:4" x14ac:dyDescent="0.25">
      <c r="B9" s="3"/>
      <c r="D9" s="3"/>
    </row>
    <row r="10" spans="1:4" x14ac:dyDescent="0.25">
      <c r="A10" s="16" t="s">
        <v>13</v>
      </c>
    </row>
    <row r="11" spans="1:4" x14ac:dyDescent="0.25">
      <c r="A11" t="s">
        <v>14</v>
      </c>
      <c r="B11" t="s">
        <v>15</v>
      </c>
      <c r="C11" t="s">
        <v>10</v>
      </c>
      <c r="D11" t="s">
        <v>15</v>
      </c>
    </row>
    <row r="12" spans="1:4" x14ac:dyDescent="0.25">
      <c r="A12" t="s">
        <v>16</v>
      </c>
      <c r="B12" s="4">
        <v>6</v>
      </c>
      <c r="C12" t="s">
        <v>10</v>
      </c>
      <c r="D12" s="4">
        <v>6</v>
      </c>
    </row>
    <row r="13" spans="1:4" x14ac:dyDescent="0.25">
      <c r="B13" s="4"/>
      <c r="D13" s="4"/>
    </row>
    <row r="14" spans="1:4" x14ac:dyDescent="0.25">
      <c r="A14" s="16" t="s">
        <v>17</v>
      </c>
      <c r="B14" s="4">
        <v>100</v>
      </c>
      <c r="C14" t="s">
        <v>18</v>
      </c>
      <c r="D14" s="4">
        <v>125</v>
      </c>
    </row>
    <row r="16" spans="1:4" x14ac:dyDescent="0.25">
      <c r="A16" s="16" t="s">
        <v>19</v>
      </c>
    </row>
    <row r="17" spans="1:4" x14ac:dyDescent="0.25">
      <c r="A17" t="s">
        <v>20</v>
      </c>
      <c r="B17" s="4">
        <v>5</v>
      </c>
      <c r="C17" t="s">
        <v>10</v>
      </c>
      <c r="D17" s="4">
        <v>5</v>
      </c>
    </row>
    <row r="18" spans="1:4" x14ac:dyDescent="0.25">
      <c r="A18" t="s">
        <v>21</v>
      </c>
      <c r="B18" s="4">
        <v>5</v>
      </c>
      <c r="C18" t="s">
        <v>10</v>
      </c>
      <c r="D18" s="4">
        <v>5</v>
      </c>
    </row>
    <row r="19" spans="1:4" x14ac:dyDescent="0.25">
      <c r="A19" t="s">
        <v>22</v>
      </c>
      <c r="B19" t="s">
        <v>23</v>
      </c>
      <c r="C19" t="s">
        <v>10</v>
      </c>
      <c r="D19" t="s">
        <v>24</v>
      </c>
    </row>
    <row r="20" spans="1:4" x14ac:dyDescent="0.25">
      <c r="A20" t="s">
        <v>25</v>
      </c>
      <c r="B20" t="s">
        <v>24</v>
      </c>
      <c r="C20" t="s">
        <v>10</v>
      </c>
      <c r="D20" t="s">
        <v>24</v>
      </c>
    </row>
    <row r="21" spans="1:4" x14ac:dyDescent="0.25">
      <c r="A21" t="s">
        <v>26</v>
      </c>
      <c r="B21" t="s">
        <v>24</v>
      </c>
      <c r="C21" t="s">
        <v>10</v>
      </c>
      <c r="D21" t="s">
        <v>24</v>
      </c>
    </row>
    <row r="22" spans="1:4" x14ac:dyDescent="0.25">
      <c r="A22" t="s">
        <v>27</v>
      </c>
      <c r="B22" s="4">
        <v>10</v>
      </c>
      <c r="C22" t="s">
        <v>10</v>
      </c>
      <c r="D22" s="4">
        <v>10</v>
      </c>
    </row>
    <row r="23" spans="1:4" x14ac:dyDescent="0.25">
      <c r="A23" t="s">
        <v>28</v>
      </c>
      <c r="B23" s="4">
        <v>0.5</v>
      </c>
      <c r="C23" t="s">
        <v>10</v>
      </c>
      <c r="D23" s="4">
        <v>0.5</v>
      </c>
    </row>
    <row r="24" spans="1:4" x14ac:dyDescent="0.25">
      <c r="A24" t="s">
        <v>29</v>
      </c>
      <c r="B24" t="s">
        <v>24</v>
      </c>
      <c r="C24" t="s">
        <v>10</v>
      </c>
      <c r="D24" t="s">
        <v>24</v>
      </c>
    </row>
    <row r="25" spans="1:4" x14ac:dyDescent="0.25">
      <c r="A25" t="s">
        <v>30</v>
      </c>
      <c r="B25" s="4">
        <v>0.1</v>
      </c>
      <c r="C25" t="s">
        <v>10</v>
      </c>
      <c r="D25" s="4">
        <v>0.1</v>
      </c>
    </row>
    <row r="26" spans="1:4" x14ac:dyDescent="0.25">
      <c r="A26" s="7" t="s">
        <v>31</v>
      </c>
    </row>
    <row r="28" spans="1:4" x14ac:dyDescent="0.25">
      <c r="A28" s="16" t="s">
        <v>32</v>
      </c>
      <c r="B28" s="4">
        <v>30</v>
      </c>
      <c r="C28" t="s">
        <v>18</v>
      </c>
      <c r="D28" s="4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B9D0D-892E-47A5-8D8B-E1F23910E34E}">
  <dimension ref="A1:E146"/>
  <sheetViews>
    <sheetView workbookViewId="0"/>
  </sheetViews>
  <sheetFormatPr defaultRowHeight="15" x14ac:dyDescent="0.25"/>
  <cols>
    <col min="1" max="1" width="92.85546875" bestFit="1" customWidth="1"/>
    <col min="2" max="2" width="38.140625" bestFit="1" customWidth="1"/>
    <col min="3" max="3" width="13.42578125" bestFit="1" customWidth="1"/>
    <col min="4" max="4" width="41.85546875" bestFit="1" customWidth="1"/>
  </cols>
  <sheetData>
    <row r="1" spans="1:4" ht="21" x14ac:dyDescent="0.35">
      <c r="A1" s="8" t="s">
        <v>3</v>
      </c>
      <c r="B1" s="8" t="s">
        <v>4</v>
      </c>
      <c r="C1" s="8" t="s">
        <v>5</v>
      </c>
      <c r="D1" s="8" t="s">
        <v>6</v>
      </c>
    </row>
    <row r="3" spans="1:4" x14ac:dyDescent="0.25">
      <c r="A3" s="17" t="s">
        <v>33</v>
      </c>
    </row>
    <row r="4" spans="1:4" x14ac:dyDescent="0.25">
      <c r="A4" s="7" t="s">
        <v>34</v>
      </c>
    </row>
    <row r="6" spans="1:4" x14ac:dyDescent="0.25">
      <c r="A6" s="16" t="s">
        <v>35</v>
      </c>
    </row>
    <row r="7" spans="1:4" x14ac:dyDescent="0.25">
      <c r="A7" t="s">
        <v>36</v>
      </c>
      <c r="B7" s="4">
        <v>50</v>
      </c>
      <c r="C7" t="s">
        <v>10</v>
      </c>
      <c r="D7" s="4">
        <v>50</v>
      </c>
    </row>
    <row r="8" spans="1:4" x14ac:dyDescent="0.25">
      <c r="A8" t="s">
        <v>37</v>
      </c>
      <c r="B8" s="4">
        <v>75</v>
      </c>
      <c r="C8" t="s">
        <v>10</v>
      </c>
      <c r="D8" s="4">
        <v>75</v>
      </c>
    </row>
    <row r="9" spans="1:4" x14ac:dyDescent="0.25">
      <c r="A9" s="7" t="s">
        <v>38</v>
      </c>
    </row>
    <row r="11" spans="1:4" x14ac:dyDescent="0.25">
      <c r="A11" s="16" t="s">
        <v>39</v>
      </c>
      <c r="B11" t="s">
        <v>40</v>
      </c>
      <c r="C11" t="s">
        <v>10</v>
      </c>
      <c r="D11" t="s">
        <v>40</v>
      </c>
    </row>
    <row r="13" spans="1:4" x14ac:dyDescent="0.25">
      <c r="A13" s="16" t="s">
        <v>41</v>
      </c>
    </row>
    <row r="14" spans="1:4" x14ac:dyDescent="0.25">
      <c r="A14" t="s">
        <v>42</v>
      </c>
      <c r="B14" t="s">
        <v>23</v>
      </c>
      <c r="C14" t="s">
        <v>10</v>
      </c>
      <c r="D14" t="s">
        <v>43</v>
      </c>
    </row>
    <row r="15" spans="1:4" x14ac:dyDescent="0.25">
      <c r="A15" t="s">
        <v>44</v>
      </c>
      <c r="B15" t="s">
        <v>45</v>
      </c>
      <c r="C15" t="s">
        <v>10</v>
      </c>
      <c r="D15" t="s">
        <v>46</v>
      </c>
    </row>
    <row r="16" spans="1:4" x14ac:dyDescent="0.25">
      <c r="A16" t="s">
        <v>47</v>
      </c>
      <c r="B16" t="s">
        <v>45</v>
      </c>
      <c r="C16" t="s">
        <v>10</v>
      </c>
      <c r="D16" t="s">
        <v>45</v>
      </c>
    </row>
    <row r="17" spans="1:4" x14ac:dyDescent="0.25">
      <c r="A17" t="s">
        <v>48</v>
      </c>
      <c r="B17" s="9" t="s">
        <v>45</v>
      </c>
      <c r="C17" t="s">
        <v>10</v>
      </c>
      <c r="D17" t="s">
        <v>45</v>
      </c>
    </row>
    <row r="18" spans="1:4" x14ac:dyDescent="0.25">
      <c r="A18" t="s">
        <v>49</v>
      </c>
      <c r="B18" s="4">
        <v>10</v>
      </c>
      <c r="C18" t="s">
        <v>18</v>
      </c>
      <c r="D18" s="4">
        <v>15</v>
      </c>
    </row>
    <row r="19" spans="1:4" x14ac:dyDescent="0.25">
      <c r="A19" t="s">
        <v>50</v>
      </c>
      <c r="B19" t="s">
        <v>51</v>
      </c>
      <c r="C19" t="s">
        <v>10</v>
      </c>
      <c r="D19" t="s">
        <v>45</v>
      </c>
    </row>
    <row r="20" spans="1:4" x14ac:dyDescent="0.25">
      <c r="A20" t="s">
        <v>52</v>
      </c>
      <c r="B20" s="4">
        <v>0</v>
      </c>
      <c r="C20" t="s">
        <v>10</v>
      </c>
      <c r="D20" s="4">
        <v>0</v>
      </c>
    </row>
    <row r="21" spans="1:4" x14ac:dyDescent="0.25">
      <c r="A21" t="s">
        <v>53</v>
      </c>
      <c r="B21" s="4">
        <v>25</v>
      </c>
      <c r="C21" t="s">
        <v>18</v>
      </c>
      <c r="D21" s="4">
        <v>30</v>
      </c>
    </row>
    <row r="22" spans="1:4" x14ac:dyDescent="0.25">
      <c r="A22" t="s">
        <v>54</v>
      </c>
      <c r="B22" t="s">
        <v>45</v>
      </c>
      <c r="C22" t="s">
        <v>10</v>
      </c>
      <c r="D22" t="s">
        <v>51</v>
      </c>
    </row>
    <row r="23" spans="1:4" x14ac:dyDescent="0.25">
      <c r="A23" t="s">
        <v>55</v>
      </c>
      <c r="B23" t="s">
        <v>45</v>
      </c>
      <c r="C23" t="s">
        <v>10</v>
      </c>
      <c r="D23" t="s">
        <v>51</v>
      </c>
    </row>
    <row r="25" spans="1:4" x14ac:dyDescent="0.25">
      <c r="A25" s="16" t="s">
        <v>56</v>
      </c>
    </row>
    <row r="26" spans="1:4" x14ac:dyDescent="0.25">
      <c r="A26" t="s">
        <v>42</v>
      </c>
      <c r="B26" t="s">
        <v>23</v>
      </c>
      <c r="C26" t="s">
        <v>10</v>
      </c>
      <c r="D26" t="s">
        <v>24</v>
      </c>
    </row>
    <row r="27" spans="1:4" x14ac:dyDescent="0.25">
      <c r="A27" t="s">
        <v>57</v>
      </c>
      <c r="B27" s="4">
        <v>0.57999999999999996</v>
      </c>
      <c r="C27" t="s">
        <v>10</v>
      </c>
      <c r="D27" s="4">
        <v>0.57999999999999996</v>
      </c>
    </row>
    <row r="28" spans="1:4" x14ac:dyDescent="0.25">
      <c r="A28" t="s">
        <v>44</v>
      </c>
      <c r="B28" t="s">
        <v>58</v>
      </c>
      <c r="C28" t="s">
        <v>10</v>
      </c>
      <c r="D28" t="s">
        <v>59</v>
      </c>
    </row>
    <row r="29" spans="1:4" x14ac:dyDescent="0.25">
      <c r="A29" t="s">
        <v>47</v>
      </c>
      <c r="B29" s="4">
        <v>0.57999999999999996</v>
      </c>
      <c r="C29" t="s">
        <v>10</v>
      </c>
      <c r="D29" s="4">
        <v>0.57999999999999996</v>
      </c>
    </row>
    <row r="30" spans="1:4" x14ac:dyDescent="0.25">
      <c r="A30" t="s">
        <v>60</v>
      </c>
      <c r="B30" t="s">
        <v>61</v>
      </c>
      <c r="C30" t="s">
        <v>10</v>
      </c>
      <c r="D30" t="s">
        <v>62</v>
      </c>
    </row>
    <row r="31" spans="1:4" x14ac:dyDescent="0.25">
      <c r="A31" t="s">
        <v>49</v>
      </c>
      <c r="B31" s="4">
        <v>25</v>
      </c>
      <c r="C31" t="s">
        <v>10</v>
      </c>
      <c r="D31" s="4">
        <v>25</v>
      </c>
    </row>
    <row r="32" spans="1:4" x14ac:dyDescent="0.25">
      <c r="A32" t="s">
        <v>50</v>
      </c>
      <c r="B32" s="4">
        <v>0.78</v>
      </c>
      <c r="C32" t="s">
        <v>10</v>
      </c>
      <c r="D32" s="4">
        <v>0.78</v>
      </c>
    </row>
    <row r="33" spans="1:4" x14ac:dyDescent="0.25">
      <c r="A33" t="s">
        <v>63</v>
      </c>
      <c r="B33" s="4">
        <v>25</v>
      </c>
      <c r="C33" t="s">
        <v>18</v>
      </c>
      <c r="D33" s="4">
        <v>30</v>
      </c>
    </row>
    <row r="34" spans="1:4" x14ac:dyDescent="0.25">
      <c r="A34" t="s">
        <v>64</v>
      </c>
      <c r="B34" s="4">
        <v>0</v>
      </c>
      <c r="C34" t="s">
        <v>10</v>
      </c>
      <c r="D34" s="4">
        <v>0</v>
      </c>
    </row>
    <row r="35" spans="1:4" x14ac:dyDescent="0.25">
      <c r="A35" t="s">
        <v>65</v>
      </c>
      <c r="B35" s="4">
        <v>100</v>
      </c>
      <c r="C35" t="s">
        <v>10</v>
      </c>
      <c r="D35" s="4">
        <v>100</v>
      </c>
    </row>
    <row r="36" spans="1:4" x14ac:dyDescent="0.25">
      <c r="A36" t="s">
        <v>66</v>
      </c>
      <c r="B36" s="4">
        <v>0.57999999999999996</v>
      </c>
      <c r="C36" t="s">
        <v>10</v>
      </c>
      <c r="D36" s="4">
        <v>0.57999999999999996</v>
      </c>
    </row>
    <row r="37" spans="1:4" x14ac:dyDescent="0.25">
      <c r="A37" t="s">
        <v>67</v>
      </c>
      <c r="B37" s="4">
        <v>450</v>
      </c>
      <c r="C37" t="s">
        <v>10</v>
      </c>
      <c r="D37" s="4">
        <v>450</v>
      </c>
    </row>
    <row r="38" spans="1:4" x14ac:dyDescent="0.25">
      <c r="A38" t="s">
        <v>68</v>
      </c>
      <c r="B38" s="4">
        <v>550</v>
      </c>
      <c r="C38" t="s">
        <v>10</v>
      </c>
      <c r="D38" s="4">
        <v>550</v>
      </c>
    </row>
    <row r="39" spans="1:4" x14ac:dyDescent="0.25">
      <c r="A39" t="s">
        <v>69</v>
      </c>
      <c r="B39" s="4">
        <v>650</v>
      </c>
      <c r="C39" t="s">
        <v>10</v>
      </c>
      <c r="D39" s="4">
        <v>650</v>
      </c>
    </row>
    <row r="40" spans="1:4" x14ac:dyDescent="0.25">
      <c r="A40" t="s">
        <v>70</v>
      </c>
      <c r="B40" t="s">
        <v>71</v>
      </c>
      <c r="C40" t="s">
        <v>10</v>
      </c>
      <c r="D40" t="s">
        <v>71</v>
      </c>
    </row>
    <row r="41" spans="1:4" x14ac:dyDescent="0.25">
      <c r="A41" t="s">
        <v>72</v>
      </c>
      <c r="B41" s="4">
        <v>100</v>
      </c>
      <c r="C41" t="s">
        <v>10</v>
      </c>
      <c r="D41" s="4">
        <v>100</v>
      </c>
    </row>
    <row r="43" spans="1:4" x14ac:dyDescent="0.25">
      <c r="A43" s="16" t="s">
        <v>73</v>
      </c>
    </row>
    <row r="44" spans="1:4" x14ac:dyDescent="0.25">
      <c r="A44" t="s">
        <v>74</v>
      </c>
      <c r="B44" s="4">
        <v>100</v>
      </c>
      <c r="C44" t="s">
        <v>10</v>
      </c>
      <c r="D44" s="4">
        <v>100</v>
      </c>
    </row>
    <row r="45" spans="1:4" x14ac:dyDescent="0.25">
      <c r="A45" t="s">
        <v>75</v>
      </c>
      <c r="B45" t="s">
        <v>76</v>
      </c>
      <c r="C45" t="s">
        <v>10</v>
      </c>
      <c r="D45" t="s">
        <v>77</v>
      </c>
    </row>
    <row r="47" spans="1:4" x14ac:dyDescent="0.25">
      <c r="A47" s="16" t="s">
        <v>78</v>
      </c>
    </row>
    <row r="48" spans="1:4" x14ac:dyDescent="0.25">
      <c r="A48" t="s">
        <v>36</v>
      </c>
      <c r="B48" s="4">
        <v>75</v>
      </c>
      <c r="C48" t="s">
        <v>18</v>
      </c>
      <c r="D48" s="4">
        <v>100</v>
      </c>
    </row>
    <row r="49" spans="1:4" x14ac:dyDescent="0.25">
      <c r="A49" t="s">
        <v>79</v>
      </c>
      <c r="B49" s="4">
        <v>150</v>
      </c>
      <c r="C49" t="s">
        <v>10</v>
      </c>
      <c r="D49" s="4">
        <v>150</v>
      </c>
    </row>
    <row r="51" spans="1:4" x14ac:dyDescent="0.25">
      <c r="A51" s="16" t="s">
        <v>80</v>
      </c>
    </row>
    <row r="52" spans="1:4" x14ac:dyDescent="0.25">
      <c r="A52" t="s">
        <v>36</v>
      </c>
      <c r="B52" t="s">
        <v>81</v>
      </c>
      <c r="C52" t="s">
        <v>10</v>
      </c>
      <c r="D52" t="s">
        <v>81</v>
      </c>
    </row>
    <row r="53" spans="1:4" x14ac:dyDescent="0.25">
      <c r="A53" t="s">
        <v>37</v>
      </c>
      <c r="B53" t="s">
        <v>82</v>
      </c>
      <c r="C53" t="s">
        <v>10</v>
      </c>
      <c r="D53" t="s">
        <v>83</v>
      </c>
    </row>
    <row r="55" spans="1:4" x14ac:dyDescent="0.25">
      <c r="A55" s="16" t="s">
        <v>84</v>
      </c>
    </row>
    <row r="56" spans="1:4" x14ac:dyDescent="0.25">
      <c r="A56" s="2"/>
    </row>
    <row r="57" spans="1:4" x14ac:dyDescent="0.25">
      <c r="A57" s="32" t="s">
        <v>85</v>
      </c>
    </row>
    <row r="58" spans="1:4" x14ac:dyDescent="0.25">
      <c r="A58" s="29" t="s">
        <v>86</v>
      </c>
    </row>
    <row r="59" spans="1:4" x14ac:dyDescent="0.25">
      <c r="A59" s="30" t="s">
        <v>87</v>
      </c>
      <c r="B59" s="30"/>
      <c r="C59" s="30"/>
      <c r="D59" s="30"/>
    </row>
    <row r="60" spans="1:4" x14ac:dyDescent="0.25">
      <c r="A60" s="30" t="s">
        <v>88</v>
      </c>
      <c r="B60" s="30"/>
      <c r="C60" s="30"/>
      <c r="D60" s="30"/>
    </row>
    <row r="61" spans="1:4" x14ac:dyDescent="0.25">
      <c r="A61" s="31" t="s">
        <v>89</v>
      </c>
      <c r="B61" s="30"/>
      <c r="C61" s="30"/>
      <c r="D61" s="30"/>
    </row>
    <row r="62" spans="1:4" x14ac:dyDescent="0.25">
      <c r="A62" s="40" t="s">
        <v>90</v>
      </c>
      <c r="B62" s="41">
        <v>0</v>
      </c>
      <c r="C62" s="42" t="s">
        <v>91</v>
      </c>
      <c r="D62" s="41">
        <v>600</v>
      </c>
    </row>
    <row r="63" spans="1:4" x14ac:dyDescent="0.25">
      <c r="A63" s="40" t="s">
        <v>92</v>
      </c>
      <c r="B63" s="41">
        <v>0</v>
      </c>
      <c r="C63" s="42" t="s">
        <v>91</v>
      </c>
      <c r="D63" s="41">
        <v>800</v>
      </c>
    </row>
    <row r="64" spans="1:4" x14ac:dyDescent="0.25">
      <c r="A64" s="40" t="s">
        <v>93</v>
      </c>
      <c r="B64" s="41">
        <v>0</v>
      </c>
      <c r="C64" s="42" t="s">
        <v>91</v>
      </c>
      <c r="D64" s="41">
        <v>1100</v>
      </c>
    </row>
    <row r="65" spans="1:5" x14ac:dyDescent="0.25">
      <c r="A65" s="40" t="s">
        <v>94</v>
      </c>
      <c r="B65" s="41">
        <v>0</v>
      </c>
      <c r="C65" s="42" t="s">
        <v>91</v>
      </c>
      <c r="D65" s="41">
        <v>1600</v>
      </c>
    </row>
    <row r="66" spans="1:5" x14ac:dyDescent="0.25">
      <c r="A66" s="40" t="s">
        <v>95</v>
      </c>
      <c r="B66" s="41">
        <v>0</v>
      </c>
      <c r="C66" s="42" t="s">
        <v>91</v>
      </c>
      <c r="D66" s="41">
        <v>2400</v>
      </c>
    </row>
    <row r="67" spans="1:5" x14ac:dyDescent="0.25">
      <c r="A67" s="40" t="s">
        <v>96</v>
      </c>
      <c r="B67" s="41">
        <v>0</v>
      </c>
      <c r="C67" s="43" t="s">
        <v>91</v>
      </c>
      <c r="D67" s="23" t="s">
        <v>97</v>
      </c>
    </row>
    <row r="68" spans="1:5" x14ac:dyDescent="0.25">
      <c r="A68" s="2"/>
    </row>
    <row r="69" spans="1:5" x14ac:dyDescent="0.25">
      <c r="A69" s="30" t="s">
        <v>98</v>
      </c>
      <c r="B69" s="30"/>
      <c r="C69" s="30"/>
    </row>
    <row r="70" spans="1:5" x14ac:dyDescent="0.25">
      <c r="A70" s="31" t="s">
        <v>89</v>
      </c>
      <c r="B70" s="30"/>
      <c r="C70" s="30"/>
    </row>
    <row r="71" spans="1:5" x14ac:dyDescent="0.25">
      <c r="A71" s="23" t="s">
        <v>90</v>
      </c>
      <c r="B71" s="41">
        <v>0</v>
      </c>
      <c r="C71" s="42" t="s">
        <v>91</v>
      </c>
      <c r="D71" s="44">
        <v>850</v>
      </c>
      <c r="E71" s="23"/>
    </row>
    <row r="72" spans="1:5" x14ac:dyDescent="0.25">
      <c r="A72" s="23" t="s">
        <v>92</v>
      </c>
      <c r="B72" s="41">
        <v>0</v>
      </c>
      <c r="C72" s="42" t="s">
        <v>91</v>
      </c>
      <c r="D72" s="44">
        <v>1150</v>
      </c>
      <c r="E72" s="23"/>
    </row>
    <row r="73" spans="1:5" x14ac:dyDescent="0.25">
      <c r="A73" s="23" t="s">
        <v>93</v>
      </c>
      <c r="B73" s="41">
        <v>0</v>
      </c>
      <c r="C73" s="42" t="s">
        <v>91</v>
      </c>
      <c r="D73" s="44">
        <v>1350</v>
      </c>
      <c r="E73" s="23"/>
    </row>
    <row r="74" spans="1:5" x14ac:dyDescent="0.25">
      <c r="A74" s="23" t="s">
        <v>94</v>
      </c>
      <c r="B74" s="41">
        <v>0</v>
      </c>
      <c r="C74" s="42" t="s">
        <v>91</v>
      </c>
      <c r="D74" s="44">
        <v>1900</v>
      </c>
      <c r="E74" s="23"/>
    </row>
    <row r="75" spans="1:5" x14ac:dyDescent="0.25">
      <c r="A75" s="23" t="s">
        <v>95</v>
      </c>
      <c r="B75" s="41">
        <v>0</v>
      </c>
      <c r="C75" s="42" t="s">
        <v>91</v>
      </c>
      <c r="D75" s="44">
        <v>2850</v>
      </c>
      <c r="E75" s="23"/>
    </row>
    <row r="76" spans="1:5" x14ac:dyDescent="0.25">
      <c r="A76" s="40" t="s">
        <v>96</v>
      </c>
      <c r="B76" s="41">
        <v>0</v>
      </c>
      <c r="C76" s="43" t="s">
        <v>91</v>
      </c>
      <c r="D76" s="23" t="s">
        <v>99</v>
      </c>
      <c r="E76" s="23"/>
    </row>
    <row r="77" spans="1:5" x14ac:dyDescent="0.25">
      <c r="A77" s="33" t="s">
        <v>87</v>
      </c>
      <c r="B77" s="30"/>
      <c r="C77" s="30"/>
    </row>
    <row r="78" spans="1:5" x14ac:dyDescent="0.25">
      <c r="A78" s="2"/>
    </row>
    <row r="79" spans="1:5" x14ac:dyDescent="0.25">
      <c r="A79" s="28" t="s">
        <v>100</v>
      </c>
    </row>
    <row r="80" spans="1:5" x14ac:dyDescent="0.25">
      <c r="A80" t="s">
        <v>101</v>
      </c>
      <c r="B80" t="s">
        <v>76</v>
      </c>
      <c r="C80" t="s">
        <v>10</v>
      </c>
      <c r="D80" t="s">
        <v>102</v>
      </c>
    </row>
    <row r="81" spans="1:4" x14ac:dyDescent="0.25">
      <c r="A81" t="s">
        <v>103</v>
      </c>
      <c r="B81" s="4">
        <v>25</v>
      </c>
      <c r="C81" t="s">
        <v>10</v>
      </c>
      <c r="D81" s="4">
        <v>25</v>
      </c>
    </row>
    <row r="82" spans="1:4" x14ac:dyDescent="0.25">
      <c r="A82" t="s">
        <v>104</v>
      </c>
      <c r="B82" s="4">
        <v>0</v>
      </c>
      <c r="C82" s="27" t="s">
        <v>91</v>
      </c>
      <c r="D82" s="4">
        <v>50</v>
      </c>
    </row>
    <row r="83" spans="1:4" x14ac:dyDescent="0.25">
      <c r="A83" s="23" t="s">
        <v>105</v>
      </c>
      <c r="B83" s="4">
        <v>75</v>
      </c>
      <c r="C83" t="s">
        <v>10</v>
      </c>
      <c r="D83" s="4">
        <v>75</v>
      </c>
    </row>
    <row r="84" spans="1:4" x14ac:dyDescent="0.25">
      <c r="A84" s="23" t="s">
        <v>106</v>
      </c>
      <c r="B84" s="4">
        <v>75</v>
      </c>
      <c r="C84" t="s">
        <v>10</v>
      </c>
      <c r="D84" s="4">
        <v>75</v>
      </c>
    </row>
    <row r="85" spans="1:4" x14ac:dyDescent="0.25">
      <c r="A85" t="s">
        <v>107</v>
      </c>
      <c r="B85" s="4">
        <v>250</v>
      </c>
      <c r="C85" t="s">
        <v>10</v>
      </c>
      <c r="D85" s="4">
        <v>250</v>
      </c>
    </row>
    <row r="86" spans="1:4" x14ac:dyDescent="0.25">
      <c r="A86" t="s">
        <v>108</v>
      </c>
      <c r="B86" t="s">
        <v>109</v>
      </c>
      <c r="C86" t="s">
        <v>10</v>
      </c>
      <c r="D86" t="s">
        <v>109</v>
      </c>
    </row>
    <row r="87" spans="1:4" x14ac:dyDescent="0.25">
      <c r="A87" t="s">
        <v>110</v>
      </c>
      <c r="B87" t="s">
        <v>111</v>
      </c>
      <c r="C87" t="s">
        <v>10</v>
      </c>
      <c r="D87" t="s">
        <v>112</v>
      </c>
    </row>
    <row r="88" spans="1:4" x14ac:dyDescent="0.25">
      <c r="A88" t="s">
        <v>113</v>
      </c>
      <c r="B88" s="10" t="s">
        <v>114</v>
      </c>
      <c r="C88" t="s">
        <v>10</v>
      </c>
      <c r="D88" t="s">
        <v>114</v>
      </c>
    </row>
    <row r="89" spans="1:4" x14ac:dyDescent="0.25">
      <c r="A89" t="s">
        <v>115</v>
      </c>
      <c r="B89" s="4">
        <v>100</v>
      </c>
      <c r="C89" t="s">
        <v>10</v>
      </c>
      <c r="D89" s="4">
        <v>100</v>
      </c>
    </row>
    <row r="90" spans="1:4" x14ac:dyDescent="0.25">
      <c r="A90" t="s">
        <v>116</v>
      </c>
      <c r="B90" t="s">
        <v>117</v>
      </c>
      <c r="C90" t="s">
        <v>10</v>
      </c>
      <c r="D90" t="s">
        <v>117</v>
      </c>
    </row>
    <row r="91" spans="1:4" x14ac:dyDescent="0.25">
      <c r="A91" t="s">
        <v>118</v>
      </c>
      <c r="B91" s="4">
        <v>175</v>
      </c>
      <c r="C91" t="s">
        <v>10</v>
      </c>
      <c r="D91" s="4">
        <v>175</v>
      </c>
    </row>
    <row r="92" spans="1:4" x14ac:dyDescent="0.25">
      <c r="A92" t="s">
        <v>119</v>
      </c>
      <c r="B92" s="4">
        <v>250</v>
      </c>
      <c r="C92" t="s">
        <v>10</v>
      </c>
      <c r="D92" s="4">
        <v>250</v>
      </c>
    </row>
    <row r="93" spans="1:4" x14ac:dyDescent="0.25">
      <c r="A93" t="s">
        <v>120</v>
      </c>
      <c r="B93" s="4">
        <v>75</v>
      </c>
      <c r="C93" t="s">
        <v>10</v>
      </c>
      <c r="D93" s="4">
        <v>75</v>
      </c>
    </row>
    <row r="94" spans="1:4" x14ac:dyDescent="0.25">
      <c r="A94" s="23" t="s">
        <v>121</v>
      </c>
      <c r="B94" s="4">
        <v>200</v>
      </c>
      <c r="C94" t="s">
        <v>10</v>
      </c>
      <c r="D94" s="4">
        <v>200</v>
      </c>
    </row>
    <row r="95" spans="1:4" x14ac:dyDescent="0.25">
      <c r="A95" t="s">
        <v>122</v>
      </c>
      <c r="B95" s="4">
        <v>0</v>
      </c>
      <c r="C95" t="s">
        <v>91</v>
      </c>
      <c r="D95" s="4">
        <v>125</v>
      </c>
    </row>
    <row r="96" spans="1:4" x14ac:dyDescent="0.25">
      <c r="A96" t="s">
        <v>123</v>
      </c>
      <c r="B96" s="4">
        <v>75</v>
      </c>
      <c r="C96" t="s">
        <v>10</v>
      </c>
      <c r="D96" s="4">
        <v>75</v>
      </c>
    </row>
    <row r="97" spans="1:4" x14ac:dyDescent="0.25">
      <c r="A97" t="s">
        <v>124</v>
      </c>
      <c r="B97" t="s">
        <v>125</v>
      </c>
      <c r="C97" t="s">
        <v>10</v>
      </c>
      <c r="D97" t="s">
        <v>125</v>
      </c>
    </row>
    <row r="99" spans="1:4" x14ac:dyDescent="0.25">
      <c r="A99" s="16" t="s">
        <v>126</v>
      </c>
    </row>
    <row r="100" spans="1:4" x14ac:dyDescent="0.25">
      <c r="A100" t="s">
        <v>127</v>
      </c>
      <c r="B100" s="4">
        <v>250</v>
      </c>
      <c r="C100" t="s">
        <v>10</v>
      </c>
      <c r="D100" s="4">
        <v>250</v>
      </c>
    </row>
    <row r="101" spans="1:4" x14ac:dyDescent="0.25">
      <c r="A101" t="s">
        <v>128</v>
      </c>
      <c r="B101" s="4">
        <v>300</v>
      </c>
      <c r="C101" t="s">
        <v>10</v>
      </c>
      <c r="D101" s="4">
        <v>300</v>
      </c>
    </row>
    <row r="102" spans="1:4" x14ac:dyDescent="0.25">
      <c r="B102" s="4"/>
      <c r="D102" s="4"/>
    </row>
    <row r="103" spans="1:4" x14ac:dyDescent="0.25">
      <c r="A103" s="16" t="s">
        <v>129</v>
      </c>
    </row>
    <row r="104" spans="1:4" x14ac:dyDescent="0.25">
      <c r="A104" s="11" t="s">
        <v>130</v>
      </c>
    </row>
    <row r="105" spans="1:4" x14ac:dyDescent="0.25">
      <c r="A105" t="s">
        <v>131</v>
      </c>
    </row>
    <row r="106" spans="1:4" x14ac:dyDescent="0.25">
      <c r="A106" t="s">
        <v>132</v>
      </c>
    </row>
    <row r="107" spans="1:4" x14ac:dyDescent="0.25">
      <c r="A107" t="s">
        <v>133</v>
      </c>
    </row>
    <row r="108" spans="1:4" x14ac:dyDescent="0.25">
      <c r="A108" t="s">
        <v>134</v>
      </c>
      <c r="B108" t="s">
        <v>135</v>
      </c>
      <c r="C108" t="s">
        <v>10</v>
      </c>
      <c r="D108" t="s">
        <v>81</v>
      </c>
    </row>
    <row r="109" spans="1:4" x14ac:dyDescent="0.25">
      <c r="A109" s="11" t="s">
        <v>37</v>
      </c>
    </row>
    <row r="110" spans="1:4" x14ac:dyDescent="0.25">
      <c r="A110" t="s">
        <v>136</v>
      </c>
    </row>
    <row r="111" spans="1:4" x14ac:dyDescent="0.25">
      <c r="A111" t="s">
        <v>134</v>
      </c>
      <c r="B111" t="s">
        <v>82</v>
      </c>
      <c r="C111" t="s">
        <v>10</v>
      </c>
      <c r="D111" s="9" t="s">
        <v>82</v>
      </c>
    </row>
    <row r="113" spans="1:4" x14ac:dyDescent="0.25">
      <c r="A113" s="16" t="s">
        <v>137</v>
      </c>
    </row>
    <row r="114" spans="1:4" x14ac:dyDescent="0.25">
      <c r="A114" s="11" t="s">
        <v>36</v>
      </c>
    </row>
    <row r="115" spans="1:4" x14ac:dyDescent="0.25">
      <c r="A115" t="s">
        <v>138</v>
      </c>
      <c r="B115" s="4">
        <v>125</v>
      </c>
      <c r="C115" t="s">
        <v>10</v>
      </c>
      <c r="D115" s="4">
        <v>125</v>
      </c>
    </row>
    <row r="116" spans="1:4" x14ac:dyDescent="0.25">
      <c r="A116" t="s">
        <v>139</v>
      </c>
      <c r="B116" s="4">
        <v>125</v>
      </c>
      <c r="C116" t="s">
        <v>10</v>
      </c>
      <c r="D116" s="4">
        <v>125</v>
      </c>
    </row>
    <row r="117" spans="1:4" x14ac:dyDescent="0.25">
      <c r="A117" s="11" t="s">
        <v>79</v>
      </c>
    </row>
    <row r="118" spans="1:4" x14ac:dyDescent="0.25">
      <c r="A118" t="s">
        <v>140</v>
      </c>
      <c r="B118" t="s">
        <v>82</v>
      </c>
      <c r="C118" t="s">
        <v>10</v>
      </c>
      <c r="D118" t="s">
        <v>83</v>
      </c>
    </row>
    <row r="119" spans="1:4" x14ac:dyDescent="0.25">
      <c r="A119" t="s">
        <v>134</v>
      </c>
      <c r="B119" t="s">
        <v>82</v>
      </c>
      <c r="C119" t="s">
        <v>10</v>
      </c>
      <c r="D119" s="9" t="s">
        <v>83</v>
      </c>
    </row>
    <row r="121" spans="1:4" x14ac:dyDescent="0.25">
      <c r="A121" s="16" t="s">
        <v>141</v>
      </c>
    </row>
    <row r="122" spans="1:4" x14ac:dyDescent="0.25">
      <c r="A122" s="11" t="s">
        <v>142</v>
      </c>
    </row>
    <row r="123" spans="1:4" x14ac:dyDescent="0.25">
      <c r="A123" t="s">
        <v>143</v>
      </c>
      <c r="B123" t="s">
        <v>144</v>
      </c>
      <c r="C123" t="s">
        <v>10</v>
      </c>
      <c r="D123" t="s">
        <v>144</v>
      </c>
    </row>
    <row r="124" spans="1:4" x14ac:dyDescent="0.25">
      <c r="A124" s="12" t="s">
        <v>145</v>
      </c>
    </row>
    <row r="125" spans="1:4" x14ac:dyDescent="0.25">
      <c r="A125" t="s">
        <v>146</v>
      </c>
      <c r="B125" t="s">
        <v>147</v>
      </c>
      <c r="C125" t="s">
        <v>10</v>
      </c>
      <c r="D125" t="s">
        <v>147</v>
      </c>
    </row>
    <row r="126" spans="1:4" x14ac:dyDescent="0.25">
      <c r="A126" s="12" t="s">
        <v>148</v>
      </c>
    </row>
    <row r="127" spans="1:4" x14ac:dyDescent="0.25">
      <c r="A127" t="s">
        <v>149</v>
      </c>
      <c r="B127" t="s">
        <v>150</v>
      </c>
      <c r="C127" t="s">
        <v>10</v>
      </c>
      <c r="D127" t="s">
        <v>150</v>
      </c>
    </row>
    <row r="128" spans="1:4" x14ac:dyDescent="0.25">
      <c r="A128" t="s">
        <v>151</v>
      </c>
      <c r="B128" t="s">
        <v>152</v>
      </c>
      <c r="C128" t="s">
        <v>10</v>
      </c>
      <c r="D128" t="s">
        <v>153</v>
      </c>
    </row>
    <row r="129" spans="1:4" x14ac:dyDescent="0.25">
      <c r="A129" s="11" t="s">
        <v>154</v>
      </c>
    </row>
    <row r="130" spans="1:4" x14ac:dyDescent="0.25">
      <c r="A130" t="s">
        <v>155</v>
      </c>
      <c r="B130" t="s">
        <v>156</v>
      </c>
      <c r="C130" t="s">
        <v>10</v>
      </c>
      <c r="D130" t="s">
        <v>156</v>
      </c>
    </row>
    <row r="131" spans="1:4" x14ac:dyDescent="0.25">
      <c r="A131" s="12" t="s">
        <v>157</v>
      </c>
    </row>
    <row r="133" spans="1:4" x14ac:dyDescent="0.25">
      <c r="A133" s="16" t="s">
        <v>158</v>
      </c>
    </row>
    <row r="134" spans="1:4" x14ac:dyDescent="0.25">
      <c r="A134" t="s">
        <v>159</v>
      </c>
      <c r="B134" s="4">
        <v>100</v>
      </c>
      <c r="C134" t="s">
        <v>10</v>
      </c>
      <c r="D134" s="4">
        <v>100</v>
      </c>
    </row>
    <row r="135" spans="1:4" x14ac:dyDescent="0.25">
      <c r="A135" t="s">
        <v>160</v>
      </c>
      <c r="B135" s="4">
        <v>100</v>
      </c>
      <c r="C135" t="s">
        <v>10</v>
      </c>
      <c r="D135" s="4">
        <v>100</v>
      </c>
    </row>
    <row r="136" spans="1:4" x14ac:dyDescent="0.25">
      <c r="A136" t="s">
        <v>161</v>
      </c>
      <c r="B136" s="4">
        <v>100</v>
      </c>
      <c r="C136" t="s">
        <v>10</v>
      </c>
      <c r="D136" s="4">
        <v>100</v>
      </c>
    </row>
    <row r="137" spans="1:4" x14ac:dyDescent="0.25">
      <c r="A137" t="s">
        <v>162</v>
      </c>
      <c r="B137" s="4">
        <v>100</v>
      </c>
      <c r="C137" t="s">
        <v>10</v>
      </c>
      <c r="D137" s="4">
        <v>100</v>
      </c>
    </row>
    <row r="138" spans="1:4" x14ac:dyDescent="0.25">
      <c r="A138" t="s">
        <v>163</v>
      </c>
      <c r="B138" s="4">
        <v>50</v>
      </c>
      <c r="C138" t="s">
        <v>10</v>
      </c>
      <c r="D138" s="4">
        <v>50</v>
      </c>
    </row>
    <row r="139" spans="1:4" x14ac:dyDescent="0.25">
      <c r="A139" t="s">
        <v>164</v>
      </c>
      <c r="B139" s="4">
        <v>100</v>
      </c>
      <c r="C139" t="s">
        <v>10</v>
      </c>
      <c r="D139" s="4">
        <v>100</v>
      </c>
    </row>
    <row r="140" spans="1:4" x14ac:dyDescent="0.25">
      <c r="A140" t="s">
        <v>165</v>
      </c>
      <c r="B140" s="4">
        <v>100</v>
      </c>
      <c r="C140" t="s">
        <v>10</v>
      </c>
      <c r="D140" s="4">
        <v>100</v>
      </c>
    </row>
    <row r="141" spans="1:4" x14ac:dyDescent="0.25">
      <c r="A141" t="s">
        <v>166</v>
      </c>
      <c r="B141" s="4">
        <v>50</v>
      </c>
      <c r="C141" t="s">
        <v>10</v>
      </c>
      <c r="D141" s="4">
        <v>50</v>
      </c>
    </row>
    <row r="142" spans="1:4" x14ac:dyDescent="0.25">
      <c r="A142" t="s">
        <v>167</v>
      </c>
      <c r="B142" s="4">
        <v>100</v>
      </c>
      <c r="C142" t="s">
        <v>10</v>
      </c>
      <c r="D142" s="4">
        <v>100</v>
      </c>
    </row>
    <row r="143" spans="1:4" x14ac:dyDescent="0.25">
      <c r="A143" t="s">
        <v>168</v>
      </c>
      <c r="B143" t="s">
        <v>102</v>
      </c>
      <c r="C143" t="s">
        <v>10</v>
      </c>
      <c r="D143" t="s">
        <v>169</v>
      </c>
    </row>
    <row r="144" spans="1:4" x14ac:dyDescent="0.25">
      <c r="A144" t="s">
        <v>170</v>
      </c>
      <c r="B144" s="4">
        <v>50</v>
      </c>
      <c r="C144" t="s">
        <v>10</v>
      </c>
      <c r="D144" s="4">
        <v>50</v>
      </c>
    </row>
    <row r="145" spans="1:4" x14ac:dyDescent="0.25">
      <c r="A145" t="s">
        <v>171</v>
      </c>
      <c r="B145" s="4">
        <v>50</v>
      </c>
      <c r="C145" t="s">
        <v>10</v>
      </c>
      <c r="D145" s="4">
        <v>50</v>
      </c>
    </row>
    <row r="146" spans="1:4" x14ac:dyDescent="0.25">
      <c r="A146" t="s">
        <v>172</v>
      </c>
      <c r="B146" s="4">
        <v>50</v>
      </c>
      <c r="C146" t="s">
        <v>10</v>
      </c>
      <c r="D146" s="4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2085-6BBE-42F1-B317-FC1A0A786390}">
  <dimension ref="A1:D20"/>
  <sheetViews>
    <sheetView workbookViewId="0">
      <selection activeCell="H4" sqref="H4"/>
    </sheetView>
  </sheetViews>
  <sheetFormatPr defaultRowHeight="15" x14ac:dyDescent="0.25"/>
  <cols>
    <col min="1" max="1" width="56.85546875" bestFit="1" customWidth="1"/>
    <col min="2" max="2" width="35.7109375" bestFit="1" customWidth="1"/>
    <col min="3" max="3" width="13.42578125" bestFit="1" customWidth="1"/>
    <col min="4" max="4" width="37.5703125" bestFit="1" customWidth="1"/>
  </cols>
  <sheetData>
    <row r="1" spans="1:4" ht="21" x14ac:dyDescent="0.35">
      <c r="A1" s="8" t="s">
        <v>3</v>
      </c>
      <c r="B1" s="8" t="s">
        <v>4</v>
      </c>
      <c r="C1" s="8" t="s">
        <v>5</v>
      </c>
      <c r="D1" s="8" t="s">
        <v>6</v>
      </c>
    </row>
    <row r="3" spans="1:4" x14ac:dyDescent="0.25">
      <c r="A3" s="17" t="s">
        <v>173</v>
      </c>
    </row>
    <row r="5" spans="1:4" x14ac:dyDescent="0.25">
      <c r="A5" s="16" t="s">
        <v>174</v>
      </c>
    </row>
    <row r="6" spans="1:4" x14ac:dyDescent="0.25">
      <c r="A6" t="s">
        <v>175</v>
      </c>
      <c r="B6" s="4">
        <v>15</v>
      </c>
      <c r="C6" t="s">
        <v>10</v>
      </c>
      <c r="D6" s="4">
        <v>15</v>
      </c>
    </row>
    <row r="7" spans="1:4" x14ac:dyDescent="0.25">
      <c r="A7" s="7" t="s">
        <v>176</v>
      </c>
    </row>
    <row r="8" spans="1:4" x14ac:dyDescent="0.25">
      <c r="A8" t="s">
        <v>177</v>
      </c>
    </row>
    <row r="9" spans="1:4" x14ac:dyDescent="0.25">
      <c r="A9" s="12" t="s">
        <v>178</v>
      </c>
    </row>
    <row r="10" spans="1:4" x14ac:dyDescent="0.25">
      <c r="A10" t="s">
        <v>179</v>
      </c>
      <c r="B10" s="4">
        <v>35</v>
      </c>
      <c r="C10" t="s">
        <v>10</v>
      </c>
      <c r="D10" s="4">
        <v>35</v>
      </c>
    </row>
    <row r="11" spans="1:4" x14ac:dyDescent="0.25">
      <c r="A11" t="s">
        <v>180</v>
      </c>
      <c r="B11" s="4">
        <v>75</v>
      </c>
      <c r="C11" t="s">
        <v>10</v>
      </c>
      <c r="D11" s="4">
        <v>75</v>
      </c>
    </row>
    <row r="13" spans="1:4" x14ac:dyDescent="0.25">
      <c r="A13" s="34" t="s">
        <v>181</v>
      </c>
    </row>
    <row r="14" spans="1:4" x14ac:dyDescent="0.25">
      <c r="A14" t="s">
        <v>182</v>
      </c>
      <c r="C14" s="27" t="s">
        <v>91</v>
      </c>
      <c r="D14" t="s">
        <v>183</v>
      </c>
    </row>
    <row r="15" spans="1:4" x14ac:dyDescent="0.25">
      <c r="A15" s="10" t="s">
        <v>184</v>
      </c>
      <c r="C15" s="27" t="s">
        <v>91</v>
      </c>
      <c r="D15" t="s">
        <v>185</v>
      </c>
    </row>
    <row r="16" spans="1:4" x14ac:dyDescent="0.25">
      <c r="A16" s="10" t="s">
        <v>186</v>
      </c>
      <c r="C16" s="27" t="s">
        <v>91</v>
      </c>
      <c r="D16" t="s">
        <v>187</v>
      </c>
    </row>
    <row r="17" spans="1:4" x14ac:dyDescent="0.25">
      <c r="A17" s="10" t="s">
        <v>188</v>
      </c>
      <c r="C17" s="27" t="s">
        <v>91</v>
      </c>
      <c r="D17" t="s">
        <v>189</v>
      </c>
    </row>
    <row r="18" spans="1:4" x14ac:dyDescent="0.25">
      <c r="A18" s="10" t="s">
        <v>190</v>
      </c>
      <c r="C18" s="27" t="s">
        <v>91</v>
      </c>
      <c r="D18" t="s">
        <v>191</v>
      </c>
    </row>
    <row r="19" spans="1:4" x14ac:dyDescent="0.25">
      <c r="A19" t="s">
        <v>192</v>
      </c>
      <c r="C19" s="27" t="s">
        <v>91</v>
      </c>
      <c r="D19" t="s">
        <v>193</v>
      </c>
    </row>
    <row r="20" spans="1:4" x14ac:dyDescent="0.25">
      <c r="A20" s="13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AD86B-8BD6-4697-86FA-259FF8E36971}">
  <dimension ref="A1:D36"/>
  <sheetViews>
    <sheetView workbookViewId="0"/>
  </sheetViews>
  <sheetFormatPr defaultRowHeight="15" x14ac:dyDescent="0.25"/>
  <cols>
    <col min="1" max="1" width="53" customWidth="1"/>
    <col min="2" max="2" width="37.5703125" customWidth="1"/>
    <col min="3" max="3" width="25.28515625" customWidth="1"/>
    <col min="4" max="4" width="23.28515625" customWidth="1"/>
    <col min="5" max="5" width="10.5703125" customWidth="1"/>
  </cols>
  <sheetData>
    <row r="1" spans="1:4" ht="21" x14ac:dyDescent="0.35">
      <c r="A1" s="48" t="s">
        <v>3</v>
      </c>
      <c r="B1" s="48" t="s">
        <v>4</v>
      </c>
      <c r="C1" s="48" t="s">
        <v>5</v>
      </c>
      <c r="D1" s="49" t="s">
        <v>500</v>
      </c>
    </row>
    <row r="3" spans="1:4" x14ac:dyDescent="0.25">
      <c r="A3" s="45" t="s">
        <v>195</v>
      </c>
    </row>
    <row r="5" spans="1:4" x14ac:dyDescent="0.25">
      <c r="A5" s="46" t="s">
        <v>196</v>
      </c>
    </row>
    <row r="6" spans="1:4" x14ac:dyDescent="0.25">
      <c r="A6" t="s">
        <v>197</v>
      </c>
      <c r="B6" s="4">
        <v>230</v>
      </c>
      <c r="C6" t="s">
        <v>10</v>
      </c>
      <c r="D6" s="4">
        <v>230</v>
      </c>
    </row>
    <row r="7" spans="1:4" x14ac:dyDescent="0.25">
      <c r="A7" t="s">
        <v>198</v>
      </c>
      <c r="B7" s="4">
        <v>240</v>
      </c>
      <c r="C7" t="s">
        <v>10</v>
      </c>
      <c r="D7" s="4">
        <v>240</v>
      </c>
    </row>
    <row r="8" spans="1:4" x14ac:dyDescent="0.25">
      <c r="A8" t="s">
        <v>199</v>
      </c>
      <c r="B8" s="4">
        <v>250</v>
      </c>
      <c r="C8" t="s">
        <v>10</v>
      </c>
      <c r="D8" s="4">
        <v>250</v>
      </c>
    </row>
    <row r="9" spans="1:4" x14ac:dyDescent="0.25">
      <c r="A9" t="s">
        <v>200</v>
      </c>
      <c r="B9" s="4">
        <v>260</v>
      </c>
      <c r="C9" t="s">
        <v>10</v>
      </c>
      <c r="D9" s="4">
        <v>260</v>
      </c>
    </row>
    <row r="10" spans="1:4" x14ac:dyDescent="0.25">
      <c r="A10" t="s">
        <v>201</v>
      </c>
      <c r="B10" s="4">
        <v>270</v>
      </c>
      <c r="C10" t="s">
        <v>10</v>
      </c>
      <c r="D10" s="4">
        <v>270</v>
      </c>
    </row>
    <row r="11" spans="1:4" x14ac:dyDescent="0.25">
      <c r="A11" t="s">
        <v>202</v>
      </c>
      <c r="B11" s="4">
        <v>280</v>
      </c>
      <c r="C11" t="s">
        <v>10</v>
      </c>
      <c r="D11" s="4">
        <v>280</v>
      </c>
    </row>
    <row r="12" spans="1:4" x14ac:dyDescent="0.25">
      <c r="A12" t="s">
        <v>203</v>
      </c>
      <c r="B12" s="4">
        <v>290</v>
      </c>
      <c r="C12" t="s">
        <v>10</v>
      </c>
      <c r="D12" s="4">
        <v>290</v>
      </c>
    </row>
    <row r="13" spans="1:4" x14ac:dyDescent="0.25">
      <c r="A13" t="s">
        <v>204</v>
      </c>
      <c r="B13" s="4">
        <v>300</v>
      </c>
      <c r="C13" t="s">
        <v>10</v>
      </c>
      <c r="D13" s="4">
        <v>300</v>
      </c>
    </row>
    <row r="14" spans="1:4" x14ac:dyDescent="0.25">
      <c r="A14" t="s">
        <v>205</v>
      </c>
      <c r="B14" s="4">
        <v>310</v>
      </c>
      <c r="C14" t="s">
        <v>10</v>
      </c>
      <c r="D14" s="4">
        <v>310</v>
      </c>
    </row>
    <row r="15" spans="1:4" x14ac:dyDescent="0.25">
      <c r="A15" t="s">
        <v>206</v>
      </c>
      <c r="B15" s="4">
        <v>320</v>
      </c>
      <c r="C15" t="s">
        <v>10</v>
      </c>
      <c r="D15" s="4">
        <v>320</v>
      </c>
    </row>
    <row r="16" spans="1:4" x14ac:dyDescent="0.25">
      <c r="A16" t="s">
        <v>207</v>
      </c>
      <c r="B16" s="4">
        <v>330</v>
      </c>
      <c r="C16" t="s">
        <v>10</v>
      </c>
      <c r="D16" s="4">
        <v>330</v>
      </c>
    </row>
    <row r="17" spans="1:4" x14ac:dyDescent="0.25">
      <c r="A17" t="s">
        <v>208</v>
      </c>
    </row>
    <row r="18" spans="1:4" x14ac:dyDescent="0.25">
      <c r="A18" t="s">
        <v>209</v>
      </c>
    </row>
    <row r="20" spans="1:4" x14ac:dyDescent="0.25">
      <c r="A20" t="s">
        <v>210</v>
      </c>
      <c r="B20" s="4">
        <v>275</v>
      </c>
      <c r="C20" t="s">
        <v>10</v>
      </c>
      <c r="D20" s="4">
        <v>275</v>
      </c>
    </row>
    <row r="21" spans="1:4" x14ac:dyDescent="0.25">
      <c r="A21" t="s">
        <v>211</v>
      </c>
      <c r="B21" s="4">
        <v>275</v>
      </c>
      <c r="C21" t="s">
        <v>10</v>
      </c>
      <c r="D21" s="4">
        <v>275</v>
      </c>
    </row>
    <row r="22" spans="1:4" x14ac:dyDescent="0.25">
      <c r="A22" t="s">
        <v>212</v>
      </c>
      <c r="B22" s="4">
        <v>231</v>
      </c>
      <c r="C22" t="s">
        <v>10</v>
      </c>
      <c r="D22" s="4">
        <v>231</v>
      </c>
    </row>
    <row r="23" spans="1:4" x14ac:dyDescent="0.25">
      <c r="A23" t="s">
        <v>213</v>
      </c>
      <c r="B23" s="4">
        <v>231</v>
      </c>
      <c r="C23" t="s">
        <v>10</v>
      </c>
      <c r="D23" s="4">
        <v>231</v>
      </c>
    </row>
    <row r="24" spans="1:4" x14ac:dyDescent="0.25">
      <c r="A24" t="s">
        <v>214</v>
      </c>
      <c r="B24" s="4">
        <v>231</v>
      </c>
      <c r="C24" t="s">
        <v>10</v>
      </c>
      <c r="D24" s="4">
        <v>231</v>
      </c>
    </row>
    <row r="25" spans="1:4" x14ac:dyDescent="0.25">
      <c r="A25" t="s">
        <v>215</v>
      </c>
      <c r="B25" s="4">
        <v>331</v>
      </c>
      <c r="C25" t="s">
        <v>10</v>
      </c>
      <c r="D25" s="4">
        <v>331</v>
      </c>
    </row>
    <row r="26" spans="1:4" x14ac:dyDescent="0.25">
      <c r="A26" t="s">
        <v>216</v>
      </c>
      <c r="B26" t="s">
        <v>217</v>
      </c>
      <c r="C26" t="s">
        <v>10</v>
      </c>
      <c r="D26" t="s">
        <v>501</v>
      </c>
    </row>
    <row r="27" spans="1:4" x14ac:dyDescent="0.25">
      <c r="A27" t="s">
        <v>218</v>
      </c>
      <c r="B27" s="4">
        <v>184</v>
      </c>
      <c r="C27" t="s">
        <v>10</v>
      </c>
      <c r="D27" s="4">
        <v>184</v>
      </c>
    </row>
    <row r="28" spans="1:4" x14ac:dyDescent="0.25">
      <c r="A28" t="s">
        <v>219</v>
      </c>
      <c r="B28" s="4">
        <v>275</v>
      </c>
      <c r="C28" t="s">
        <v>10</v>
      </c>
      <c r="D28" s="4">
        <v>275</v>
      </c>
    </row>
    <row r="29" spans="1:4" x14ac:dyDescent="0.25">
      <c r="A29" t="s">
        <v>220</v>
      </c>
      <c r="B29" s="4">
        <v>284</v>
      </c>
      <c r="C29" t="s">
        <v>10</v>
      </c>
      <c r="D29" s="4">
        <v>284</v>
      </c>
    </row>
    <row r="30" spans="1:4" x14ac:dyDescent="0.25">
      <c r="A30" t="s">
        <v>221</v>
      </c>
      <c r="B30" s="4">
        <v>334</v>
      </c>
      <c r="C30" t="s">
        <v>10</v>
      </c>
      <c r="D30" s="4">
        <v>334</v>
      </c>
    </row>
    <row r="31" spans="1:4" x14ac:dyDescent="0.25">
      <c r="A31" t="s">
        <v>222</v>
      </c>
      <c r="B31" s="4">
        <v>834</v>
      </c>
      <c r="C31" t="s">
        <v>10</v>
      </c>
      <c r="D31" s="4">
        <v>834</v>
      </c>
    </row>
    <row r="33" spans="1:4" x14ac:dyDescent="0.25">
      <c r="A33" s="47" t="s">
        <v>223</v>
      </c>
      <c r="B33" t="s">
        <v>224</v>
      </c>
      <c r="C33" t="s">
        <v>10</v>
      </c>
      <c r="D33" t="s">
        <v>502</v>
      </c>
    </row>
    <row r="34" spans="1:4" x14ac:dyDescent="0.25">
      <c r="A34" s="47" t="s">
        <v>226</v>
      </c>
      <c r="B34" t="s">
        <v>227</v>
      </c>
      <c r="C34" t="s">
        <v>10</v>
      </c>
      <c r="D34" t="s">
        <v>503</v>
      </c>
    </row>
    <row r="35" spans="1:4" x14ac:dyDescent="0.25">
      <c r="A35" t="s">
        <v>229</v>
      </c>
      <c r="B35" s="4">
        <v>50</v>
      </c>
      <c r="C35" t="s">
        <v>10</v>
      </c>
      <c r="D35" s="4">
        <v>50</v>
      </c>
    </row>
    <row r="36" spans="1:4" x14ac:dyDescent="0.25">
      <c r="A36" t="s">
        <v>230</v>
      </c>
      <c r="B36" s="4">
        <v>331</v>
      </c>
      <c r="C36" t="s">
        <v>10</v>
      </c>
      <c r="D36" s="4">
        <v>331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15650-38FF-4C3C-99F7-5237404D63AD}">
  <dimension ref="A1:D7"/>
  <sheetViews>
    <sheetView workbookViewId="0"/>
  </sheetViews>
  <sheetFormatPr defaultRowHeight="15" x14ac:dyDescent="0.25"/>
  <cols>
    <col min="1" max="1" width="44.140625" customWidth="1"/>
    <col min="2" max="2" width="39" customWidth="1"/>
    <col min="3" max="3" width="18.85546875" customWidth="1"/>
    <col min="4" max="4" width="25.140625" customWidth="1"/>
  </cols>
  <sheetData>
    <row r="1" spans="1:4" ht="21" x14ac:dyDescent="0.35">
      <c r="A1" s="48" t="s">
        <v>3</v>
      </c>
      <c r="B1" s="48" t="s">
        <v>4</v>
      </c>
      <c r="C1" s="48" t="s">
        <v>5</v>
      </c>
      <c r="D1" s="49" t="s">
        <v>500</v>
      </c>
    </row>
    <row r="3" spans="1:4" x14ac:dyDescent="0.25">
      <c r="A3" s="46" t="s">
        <v>231</v>
      </c>
    </row>
    <row r="4" spans="1:4" x14ac:dyDescent="0.25">
      <c r="A4" t="s">
        <v>232</v>
      </c>
      <c r="B4" s="4">
        <v>100</v>
      </c>
      <c r="C4" t="s">
        <v>10</v>
      </c>
      <c r="D4" s="4">
        <v>100</v>
      </c>
    </row>
    <row r="5" spans="1:4" x14ac:dyDescent="0.25">
      <c r="A5" t="s">
        <v>233</v>
      </c>
      <c r="B5" s="4">
        <v>250</v>
      </c>
      <c r="C5" t="s">
        <v>10</v>
      </c>
      <c r="D5" s="4">
        <v>250</v>
      </c>
    </row>
    <row r="6" spans="1:4" x14ac:dyDescent="0.25">
      <c r="A6" s="50" t="s">
        <v>234</v>
      </c>
      <c r="B6" s="4">
        <v>50</v>
      </c>
      <c r="C6" t="s">
        <v>10</v>
      </c>
      <c r="D6" s="4">
        <v>50</v>
      </c>
    </row>
    <row r="7" spans="1:4" x14ac:dyDescent="0.25">
      <c r="A7" t="s">
        <v>235</v>
      </c>
      <c r="B7" s="4">
        <v>75</v>
      </c>
      <c r="C7" t="s">
        <v>10</v>
      </c>
      <c r="D7" s="4">
        <v>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F2E7-89BF-42FA-A917-3BCE61E744AD}">
  <dimension ref="A1:D57"/>
  <sheetViews>
    <sheetView topLeftCell="A125" workbookViewId="0"/>
  </sheetViews>
  <sheetFormatPr defaultRowHeight="15" x14ac:dyDescent="0.25"/>
  <cols>
    <col min="1" max="1" width="46.28515625" customWidth="1"/>
    <col min="2" max="2" width="36.5703125" customWidth="1"/>
    <col min="3" max="3" width="37" customWidth="1"/>
    <col min="4" max="4" width="35.7109375" customWidth="1"/>
    <col min="5" max="5" width="19.85546875" customWidth="1"/>
  </cols>
  <sheetData>
    <row r="1" spans="1:4" ht="21" x14ac:dyDescent="0.35">
      <c r="A1" s="48" t="s">
        <v>3</v>
      </c>
      <c r="B1" s="48" t="s">
        <v>4</v>
      </c>
      <c r="C1" s="48" t="s">
        <v>5</v>
      </c>
      <c r="D1" s="49" t="s">
        <v>500</v>
      </c>
    </row>
    <row r="3" spans="1:4" x14ac:dyDescent="0.25">
      <c r="A3" s="46" t="s">
        <v>236</v>
      </c>
    </row>
    <row r="4" spans="1:4" x14ac:dyDescent="0.25">
      <c r="A4" s="51" t="s">
        <v>237</v>
      </c>
    </row>
    <row r="5" spans="1:4" x14ac:dyDescent="0.25">
      <c r="A5" t="s">
        <v>238</v>
      </c>
      <c r="B5" t="s">
        <v>239</v>
      </c>
      <c r="C5" t="s">
        <v>10</v>
      </c>
      <c r="D5" s="9" t="s">
        <v>239</v>
      </c>
    </row>
    <row r="6" spans="1:4" x14ac:dyDescent="0.25">
      <c r="A6" t="s">
        <v>240</v>
      </c>
      <c r="B6" t="s">
        <v>241</v>
      </c>
      <c r="C6" t="s">
        <v>10</v>
      </c>
      <c r="D6" s="9" t="s">
        <v>241</v>
      </c>
    </row>
    <row r="7" spans="1:4" x14ac:dyDescent="0.25">
      <c r="A7" s="51" t="s">
        <v>242</v>
      </c>
    </row>
    <row r="8" spans="1:4" x14ac:dyDescent="0.25">
      <c r="A8" t="s">
        <v>243</v>
      </c>
      <c r="B8" s="4">
        <v>50</v>
      </c>
      <c r="C8" t="s">
        <v>10</v>
      </c>
      <c r="D8" s="4">
        <v>50</v>
      </c>
    </row>
    <row r="9" spans="1:4" x14ac:dyDescent="0.25">
      <c r="A9" t="s">
        <v>244</v>
      </c>
      <c r="B9" s="4">
        <v>75</v>
      </c>
      <c r="C9" t="s">
        <v>10</v>
      </c>
      <c r="D9" s="4">
        <v>75</v>
      </c>
    </row>
    <row r="10" spans="1:4" x14ac:dyDescent="0.25">
      <c r="A10" s="51" t="s">
        <v>245</v>
      </c>
      <c r="B10" s="4"/>
      <c r="D10" s="4"/>
    </row>
    <row r="11" spans="1:4" x14ac:dyDescent="0.25">
      <c r="A11" t="s">
        <v>246</v>
      </c>
      <c r="B11" t="s">
        <v>247</v>
      </c>
      <c r="C11" t="s">
        <v>10</v>
      </c>
      <c r="D11" t="s">
        <v>247</v>
      </c>
    </row>
    <row r="12" spans="1:4" x14ac:dyDescent="0.25">
      <c r="A12" t="s">
        <v>249</v>
      </c>
      <c r="B12" t="s">
        <v>250</v>
      </c>
      <c r="C12" t="s">
        <v>10</v>
      </c>
      <c r="D12" s="9" t="s">
        <v>250</v>
      </c>
    </row>
    <row r="13" spans="1:4" x14ac:dyDescent="0.25">
      <c r="A13" s="51" t="s">
        <v>252</v>
      </c>
      <c r="B13" s="4">
        <v>4</v>
      </c>
      <c r="C13" t="s">
        <v>10</v>
      </c>
      <c r="D13" s="4">
        <v>4</v>
      </c>
    </row>
    <row r="14" spans="1:4" x14ac:dyDescent="0.25">
      <c r="A14" s="51" t="s">
        <v>253</v>
      </c>
    </row>
    <row r="15" spans="1:4" x14ac:dyDescent="0.25">
      <c r="A15" t="s">
        <v>254</v>
      </c>
      <c r="B15" t="s">
        <v>255</v>
      </c>
      <c r="C15" t="s">
        <v>10</v>
      </c>
      <c r="D15" t="s">
        <v>255</v>
      </c>
    </row>
    <row r="16" spans="1:4" x14ac:dyDescent="0.25">
      <c r="A16" t="s">
        <v>256</v>
      </c>
      <c r="B16" t="s">
        <v>250</v>
      </c>
      <c r="C16" t="s">
        <v>10</v>
      </c>
      <c r="D16" s="9" t="s">
        <v>250</v>
      </c>
    </row>
    <row r="17" spans="1:4" x14ac:dyDescent="0.25">
      <c r="A17" t="s">
        <v>257</v>
      </c>
      <c r="B17" t="s">
        <v>247</v>
      </c>
      <c r="C17" t="s">
        <v>10</v>
      </c>
      <c r="D17" t="s">
        <v>504</v>
      </c>
    </row>
    <row r="18" spans="1:4" x14ac:dyDescent="0.25">
      <c r="A18" t="s">
        <v>258</v>
      </c>
      <c r="B18" t="s">
        <v>255</v>
      </c>
      <c r="C18" t="s">
        <v>10</v>
      </c>
      <c r="D18" s="9" t="s">
        <v>255</v>
      </c>
    </row>
    <row r="19" spans="1:4" x14ac:dyDescent="0.25">
      <c r="A19" s="51" t="s">
        <v>259</v>
      </c>
    </row>
    <row r="20" spans="1:4" x14ac:dyDescent="0.25">
      <c r="A20" t="s">
        <v>260</v>
      </c>
      <c r="B20" t="s">
        <v>261</v>
      </c>
      <c r="C20" t="s">
        <v>10</v>
      </c>
      <c r="D20" t="s">
        <v>261</v>
      </c>
    </row>
    <row r="21" spans="1:4" x14ac:dyDescent="0.25">
      <c r="A21" t="s">
        <v>262</v>
      </c>
      <c r="B21" t="s">
        <v>263</v>
      </c>
      <c r="C21" t="s">
        <v>10</v>
      </c>
      <c r="D21" t="s">
        <v>263</v>
      </c>
    </row>
    <row r="22" spans="1:4" x14ac:dyDescent="0.25">
      <c r="A22" s="45" t="s">
        <v>264</v>
      </c>
    </row>
    <row r="23" spans="1:4" x14ac:dyDescent="0.25">
      <c r="A23" s="51" t="s">
        <v>265</v>
      </c>
    </row>
    <row r="24" spans="1:4" x14ac:dyDescent="0.25">
      <c r="A24" t="s">
        <v>243</v>
      </c>
      <c r="B24" s="4">
        <v>150</v>
      </c>
      <c r="C24" t="s">
        <v>10</v>
      </c>
      <c r="D24" s="4">
        <v>150</v>
      </c>
    </row>
    <row r="25" spans="1:4" x14ac:dyDescent="0.25">
      <c r="A25" t="s">
        <v>244</v>
      </c>
      <c r="B25" s="4">
        <v>200</v>
      </c>
      <c r="C25" t="s">
        <v>10</v>
      </c>
      <c r="D25" s="4">
        <v>200</v>
      </c>
    </row>
    <row r="26" spans="1:4" x14ac:dyDescent="0.25">
      <c r="A26" t="s">
        <v>266</v>
      </c>
      <c r="B26" t="s">
        <v>267</v>
      </c>
      <c r="C26" t="s">
        <v>10</v>
      </c>
      <c r="D26" t="s">
        <v>505</v>
      </c>
    </row>
    <row r="27" spans="1:4" x14ac:dyDescent="0.25">
      <c r="A27" s="46" t="s">
        <v>268</v>
      </c>
    </row>
    <row r="28" spans="1:4" x14ac:dyDescent="0.25">
      <c r="A28" s="51" t="s">
        <v>269</v>
      </c>
    </row>
    <row r="29" spans="1:4" x14ac:dyDescent="0.25">
      <c r="A29" t="s">
        <v>270</v>
      </c>
      <c r="B29" s="4">
        <v>125</v>
      </c>
      <c r="C29" t="s">
        <v>10</v>
      </c>
      <c r="D29" s="4">
        <v>125</v>
      </c>
    </row>
    <row r="30" spans="1:4" x14ac:dyDescent="0.25">
      <c r="A30" t="s">
        <v>244</v>
      </c>
      <c r="B30" s="4">
        <v>175</v>
      </c>
      <c r="C30" t="s">
        <v>10</v>
      </c>
      <c r="D30" s="4">
        <v>175</v>
      </c>
    </row>
    <row r="31" spans="1:4" x14ac:dyDescent="0.25">
      <c r="A31" s="51" t="s">
        <v>271</v>
      </c>
    </row>
    <row r="32" spans="1:4" x14ac:dyDescent="0.25">
      <c r="A32" t="s">
        <v>270</v>
      </c>
      <c r="B32" s="4">
        <v>125</v>
      </c>
      <c r="C32" t="s">
        <v>10</v>
      </c>
      <c r="D32" s="4">
        <v>125</v>
      </c>
    </row>
    <row r="33" spans="1:4" x14ac:dyDescent="0.25">
      <c r="A33" t="s">
        <v>244</v>
      </c>
      <c r="B33" s="4">
        <v>175</v>
      </c>
      <c r="C33" t="s">
        <v>10</v>
      </c>
      <c r="D33" s="4">
        <v>175</v>
      </c>
    </row>
    <row r="34" spans="1:4" x14ac:dyDescent="0.25">
      <c r="A34" s="51" t="s">
        <v>272</v>
      </c>
    </row>
    <row r="35" spans="1:4" x14ac:dyDescent="0.25">
      <c r="A35" t="s">
        <v>270</v>
      </c>
      <c r="B35" s="4">
        <v>125</v>
      </c>
      <c r="C35" t="s">
        <v>10</v>
      </c>
      <c r="D35" s="4">
        <v>125</v>
      </c>
    </row>
    <row r="36" spans="1:4" x14ac:dyDescent="0.25">
      <c r="A36" t="s">
        <v>244</v>
      </c>
      <c r="B36" s="4">
        <v>175</v>
      </c>
      <c r="C36" t="s">
        <v>10</v>
      </c>
      <c r="D36" s="4">
        <v>175</v>
      </c>
    </row>
    <row r="37" spans="1:4" x14ac:dyDescent="0.25">
      <c r="A37" s="51" t="s">
        <v>273</v>
      </c>
    </row>
    <row r="38" spans="1:4" x14ac:dyDescent="0.25">
      <c r="A38" t="s">
        <v>270</v>
      </c>
      <c r="B38" s="4">
        <v>100</v>
      </c>
      <c r="C38" t="s">
        <v>10</v>
      </c>
      <c r="D38" s="4">
        <v>100</v>
      </c>
    </row>
    <row r="39" spans="1:4" x14ac:dyDescent="0.25">
      <c r="A39" t="s">
        <v>244</v>
      </c>
      <c r="B39" s="4">
        <v>150</v>
      </c>
      <c r="C39" t="s">
        <v>10</v>
      </c>
      <c r="D39" s="4">
        <v>150</v>
      </c>
    </row>
    <row r="40" spans="1:4" x14ac:dyDescent="0.25">
      <c r="A40" s="51" t="s">
        <v>274</v>
      </c>
    </row>
    <row r="41" spans="1:4" x14ac:dyDescent="0.25">
      <c r="A41" t="s">
        <v>270</v>
      </c>
      <c r="B41" s="4">
        <v>100</v>
      </c>
      <c r="C41" t="s">
        <v>10</v>
      </c>
      <c r="D41" s="4">
        <v>100</v>
      </c>
    </row>
    <row r="42" spans="1:4" x14ac:dyDescent="0.25">
      <c r="A42" t="s">
        <v>244</v>
      </c>
      <c r="B42" s="4">
        <v>150</v>
      </c>
      <c r="C42" t="s">
        <v>10</v>
      </c>
      <c r="D42" s="4">
        <v>150</v>
      </c>
    </row>
    <row r="43" spans="1:4" x14ac:dyDescent="0.25">
      <c r="A43" s="51" t="s">
        <v>275</v>
      </c>
    </row>
    <row r="44" spans="1:4" x14ac:dyDescent="0.25">
      <c r="A44" t="s">
        <v>270</v>
      </c>
      <c r="B44" s="4">
        <v>125</v>
      </c>
      <c r="C44" t="s">
        <v>10</v>
      </c>
      <c r="D44" s="4">
        <v>125</v>
      </c>
    </row>
    <row r="45" spans="1:4" x14ac:dyDescent="0.25">
      <c r="A45" t="s">
        <v>244</v>
      </c>
      <c r="B45" s="4">
        <v>150</v>
      </c>
      <c r="C45" t="s">
        <v>10</v>
      </c>
      <c r="D45" s="4">
        <v>150</v>
      </c>
    </row>
    <row r="46" spans="1:4" x14ac:dyDescent="0.25">
      <c r="A46" s="51" t="s">
        <v>276</v>
      </c>
    </row>
    <row r="47" spans="1:4" x14ac:dyDescent="0.25">
      <c r="A47" t="s">
        <v>270</v>
      </c>
      <c r="B47" s="4">
        <v>75</v>
      </c>
      <c r="C47" t="s">
        <v>10</v>
      </c>
      <c r="D47" s="4">
        <v>75</v>
      </c>
    </row>
    <row r="48" spans="1:4" x14ac:dyDescent="0.25">
      <c r="A48" t="s">
        <v>244</v>
      </c>
      <c r="B48" s="4">
        <v>125</v>
      </c>
      <c r="C48" t="s">
        <v>10</v>
      </c>
      <c r="D48" s="4">
        <v>125</v>
      </c>
    </row>
    <row r="49" spans="1:4" x14ac:dyDescent="0.25">
      <c r="A49" s="51" t="s">
        <v>277</v>
      </c>
    </row>
    <row r="50" spans="1:4" x14ac:dyDescent="0.25">
      <c r="A50" t="s">
        <v>270</v>
      </c>
      <c r="B50" s="4">
        <v>800</v>
      </c>
      <c r="C50" t="s">
        <v>10</v>
      </c>
      <c r="D50" s="4">
        <v>800</v>
      </c>
    </row>
    <row r="51" spans="1:4" x14ac:dyDescent="0.25">
      <c r="A51" t="s">
        <v>244</v>
      </c>
      <c r="B51" s="4">
        <v>1000</v>
      </c>
      <c r="C51" t="s">
        <v>10</v>
      </c>
      <c r="D51" s="4">
        <v>1000</v>
      </c>
    </row>
    <row r="52" spans="1:4" x14ac:dyDescent="0.25">
      <c r="A52" s="51" t="s">
        <v>278</v>
      </c>
    </row>
    <row r="53" spans="1:4" x14ac:dyDescent="0.25">
      <c r="A53" t="s">
        <v>270</v>
      </c>
      <c r="B53" s="4">
        <v>40</v>
      </c>
      <c r="C53" t="s">
        <v>10</v>
      </c>
      <c r="D53" s="4">
        <v>40</v>
      </c>
    </row>
    <row r="54" spans="1:4" x14ac:dyDescent="0.25">
      <c r="A54" t="s">
        <v>244</v>
      </c>
      <c r="B54" s="4">
        <v>60</v>
      </c>
      <c r="C54" t="s">
        <v>10</v>
      </c>
      <c r="D54" s="4">
        <v>60</v>
      </c>
    </row>
    <row r="55" spans="1:4" x14ac:dyDescent="0.25">
      <c r="A55" s="51" t="s">
        <v>279</v>
      </c>
      <c r="B55" s="52" t="s">
        <v>280</v>
      </c>
      <c r="C55" t="s">
        <v>10</v>
      </c>
      <c r="D55" s="14" t="s">
        <v>280</v>
      </c>
    </row>
    <row r="56" spans="1:4" x14ac:dyDescent="0.25">
      <c r="A56" s="53" t="s">
        <v>281</v>
      </c>
      <c r="B56" s="54">
        <v>0</v>
      </c>
      <c r="C56" s="27" t="s">
        <v>91</v>
      </c>
      <c r="D56" s="36" t="s">
        <v>282</v>
      </c>
    </row>
    <row r="57" spans="1:4" x14ac:dyDescent="0.25">
      <c r="A57" s="5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4F184-096F-4F17-919B-D9CA1220D5B9}">
  <dimension ref="A1:D22"/>
  <sheetViews>
    <sheetView workbookViewId="0"/>
  </sheetViews>
  <sheetFormatPr defaultRowHeight="15" x14ac:dyDescent="0.25"/>
  <cols>
    <col min="1" max="1" width="38" customWidth="1"/>
    <col min="2" max="2" width="41.7109375" customWidth="1"/>
    <col min="3" max="3" width="20.140625" customWidth="1"/>
    <col min="4" max="4" width="19.85546875" customWidth="1"/>
  </cols>
  <sheetData>
    <row r="1" spans="1:4" ht="21" x14ac:dyDescent="0.35">
      <c r="A1" s="48" t="s">
        <v>3</v>
      </c>
      <c r="B1" s="48" t="s">
        <v>4</v>
      </c>
      <c r="C1" s="48" t="s">
        <v>5</v>
      </c>
      <c r="D1" s="49" t="s">
        <v>500</v>
      </c>
    </row>
    <row r="2" spans="1:4" x14ac:dyDescent="0.25">
      <c r="A2" s="52"/>
    </row>
    <row r="3" spans="1:4" x14ac:dyDescent="0.25">
      <c r="A3" s="45" t="s">
        <v>284</v>
      </c>
    </row>
    <row r="5" spans="1:4" x14ac:dyDescent="0.25">
      <c r="A5" s="46" t="s">
        <v>285</v>
      </c>
      <c r="B5" s="4">
        <v>125</v>
      </c>
      <c r="C5" t="s">
        <v>10</v>
      </c>
      <c r="D5" s="4">
        <v>125</v>
      </c>
    </row>
    <row r="6" spans="1:4" x14ac:dyDescent="0.25">
      <c r="A6" t="s">
        <v>286</v>
      </c>
      <c r="B6" t="s">
        <v>506</v>
      </c>
      <c r="C6" t="s">
        <v>10</v>
      </c>
      <c r="D6" t="s">
        <v>507</v>
      </c>
    </row>
    <row r="7" spans="1:4" x14ac:dyDescent="0.25">
      <c r="A7" s="50" t="s">
        <v>288</v>
      </c>
    </row>
    <row r="8" spans="1:4" x14ac:dyDescent="0.25">
      <c r="A8" s="50" t="s">
        <v>289</v>
      </c>
    </row>
    <row r="10" spans="1:4" x14ac:dyDescent="0.25">
      <c r="A10" t="s">
        <v>290</v>
      </c>
      <c r="B10" s="4">
        <v>250</v>
      </c>
      <c r="C10" t="s">
        <v>10</v>
      </c>
      <c r="D10" s="4">
        <v>250</v>
      </c>
    </row>
    <row r="11" spans="1:4" x14ac:dyDescent="0.25">
      <c r="A11" t="s">
        <v>291</v>
      </c>
      <c r="B11" t="s">
        <v>508</v>
      </c>
      <c r="C11" t="s">
        <v>10</v>
      </c>
      <c r="D11" t="s">
        <v>509</v>
      </c>
    </row>
    <row r="12" spans="1:4" x14ac:dyDescent="0.25">
      <c r="A12" t="s">
        <v>293</v>
      </c>
      <c r="B12" s="4">
        <v>250</v>
      </c>
      <c r="C12" t="s">
        <v>10</v>
      </c>
      <c r="D12" s="4">
        <v>250</v>
      </c>
    </row>
    <row r="14" spans="1:4" x14ac:dyDescent="0.25">
      <c r="A14" s="46" t="s">
        <v>294</v>
      </c>
    </row>
    <row r="15" spans="1:4" x14ac:dyDescent="0.25">
      <c r="A15" t="s">
        <v>295</v>
      </c>
      <c r="B15" s="4">
        <v>250</v>
      </c>
      <c r="C15" t="s">
        <v>10</v>
      </c>
      <c r="D15" s="4">
        <v>250</v>
      </c>
    </row>
    <row r="16" spans="1:4" x14ac:dyDescent="0.25">
      <c r="A16" t="s">
        <v>296</v>
      </c>
      <c r="B16" s="4">
        <v>250</v>
      </c>
      <c r="C16" t="s">
        <v>10</v>
      </c>
      <c r="D16" s="4">
        <v>250</v>
      </c>
    </row>
    <row r="17" spans="1:4" x14ac:dyDescent="0.25">
      <c r="A17" t="s">
        <v>297</v>
      </c>
      <c r="B17" s="4">
        <v>150</v>
      </c>
      <c r="C17" t="s">
        <v>10</v>
      </c>
      <c r="D17" s="4">
        <v>150</v>
      </c>
    </row>
    <row r="18" spans="1:4" x14ac:dyDescent="0.25">
      <c r="A18" t="s">
        <v>298</v>
      </c>
      <c r="B18" s="4">
        <v>150</v>
      </c>
      <c r="C18" t="s">
        <v>10</v>
      </c>
      <c r="D18" s="4">
        <v>150</v>
      </c>
    </row>
    <row r="20" spans="1:4" x14ac:dyDescent="0.25">
      <c r="A20" s="46" t="s">
        <v>299</v>
      </c>
      <c r="B20" s="4">
        <v>300</v>
      </c>
      <c r="C20" t="s">
        <v>18</v>
      </c>
      <c r="D20" s="4">
        <v>500</v>
      </c>
    </row>
    <row r="21" spans="1:4" x14ac:dyDescent="0.25">
      <c r="A21" s="46" t="s">
        <v>300</v>
      </c>
      <c r="B21">
        <v>0</v>
      </c>
      <c r="C21" t="s">
        <v>10</v>
      </c>
      <c r="D21">
        <v>0</v>
      </c>
    </row>
    <row r="22" spans="1:4" x14ac:dyDescent="0.25">
      <c r="A22" t="s">
        <v>301</v>
      </c>
      <c r="B22" s="4">
        <v>200</v>
      </c>
      <c r="C22" t="s">
        <v>10</v>
      </c>
      <c r="D22" s="4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604AB-EC86-4D5D-AF66-123C6D0A9F54}">
  <dimension ref="A1:D7"/>
  <sheetViews>
    <sheetView workbookViewId="0"/>
  </sheetViews>
  <sheetFormatPr defaultRowHeight="15" x14ac:dyDescent="0.25"/>
  <cols>
    <col min="1" max="1" width="44.85546875" customWidth="1"/>
    <col min="2" max="2" width="39.140625" customWidth="1"/>
    <col min="3" max="3" width="29" customWidth="1"/>
    <col min="4" max="4" width="23.85546875" customWidth="1"/>
  </cols>
  <sheetData>
    <row r="1" spans="1:4" ht="21" x14ac:dyDescent="0.35">
      <c r="A1" s="48" t="s">
        <v>3</v>
      </c>
      <c r="B1" s="48" t="s">
        <v>4</v>
      </c>
      <c r="C1" s="48" t="s">
        <v>5</v>
      </c>
      <c r="D1" s="49" t="s">
        <v>500</v>
      </c>
    </row>
    <row r="2" spans="1:4" ht="21" x14ac:dyDescent="0.35">
      <c r="A2" s="48"/>
      <c r="B2" s="48"/>
      <c r="C2" s="48"/>
      <c r="D2" s="49"/>
    </row>
    <row r="3" spans="1:4" x14ac:dyDescent="0.25">
      <c r="A3" s="46" t="s">
        <v>302</v>
      </c>
    </row>
    <row r="4" spans="1:4" x14ac:dyDescent="0.25">
      <c r="A4" t="s">
        <v>303</v>
      </c>
    </row>
    <row r="5" spans="1:4" x14ac:dyDescent="0.25">
      <c r="A5" t="s">
        <v>304</v>
      </c>
      <c r="B5" t="s">
        <v>510</v>
      </c>
      <c r="C5" t="s">
        <v>10</v>
      </c>
      <c r="D5" t="s">
        <v>511</v>
      </c>
    </row>
    <row r="6" spans="1:4" x14ac:dyDescent="0.25">
      <c r="A6" t="s">
        <v>305</v>
      </c>
      <c r="B6" s="4">
        <v>10</v>
      </c>
      <c r="C6" t="s">
        <v>10</v>
      </c>
      <c r="D6" s="4">
        <v>10</v>
      </c>
    </row>
    <row r="7" spans="1:4" x14ac:dyDescent="0.25">
      <c r="A7" t="s">
        <v>306</v>
      </c>
      <c r="B7" s="4">
        <v>10</v>
      </c>
      <c r="C7" t="s">
        <v>10</v>
      </c>
      <c r="D7" s="4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All Fees</vt:lpstr>
      <vt:lpstr>Admin Fees </vt:lpstr>
      <vt:lpstr>Building Fees</vt:lpstr>
      <vt:lpstr>Misc. Fees</vt:lpstr>
      <vt:lpstr>Court</vt:lpstr>
      <vt:lpstr>Health Services</vt:lpstr>
      <vt:lpstr>Park Rentals</vt:lpstr>
      <vt:lpstr>Planning&amp;Zoning</vt:lpstr>
      <vt:lpstr>Residential Services</vt:lpstr>
      <vt:lpstr>Garbage</vt:lpstr>
      <vt:lpstr>Water&amp;wastewater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Felicia Carvajal</dc:creator>
  <cp:keywords/>
  <dc:description/>
  <cp:lastModifiedBy>Felicia Carvajal</cp:lastModifiedBy>
  <cp:revision/>
  <dcterms:created xsi:type="dcterms:W3CDTF">2024-09-05T14:43:30Z</dcterms:created>
  <dcterms:modified xsi:type="dcterms:W3CDTF">2024-11-19T14:39:56Z</dcterms:modified>
  <cp:category/>
  <cp:contentStatus/>
</cp:coreProperties>
</file>